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activeTab="0"/>
  </bookViews>
  <sheets>
    <sheet name="RZP" sheetId="1" r:id="rId1"/>
    <sheet name="Padci" sheetId="2" r:id="rId2"/>
    <sheet name="Operacijske sobe" sheetId="3" r:id="rId3"/>
    <sheet name="MRSA" sheetId="4" r:id="rId4"/>
    <sheet name="Drugi kazalniki" sheetId="5" r:id="rId5"/>
    <sheet name="List1" sheetId="6" r:id="rId6"/>
    <sheet name="List2" sheetId="7" r:id="rId7"/>
  </sheets>
  <definedNames>
    <definedName name="_xlnm.Print_Area" localSheetId="4">'Drugi kazalniki'!$A$1:$G$26</definedName>
    <definedName name="_xlnm.Print_Area" localSheetId="3">'MRSA'!$A$1:$E$24</definedName>
    <definedName name="_xlnm.Print_Area" localSheetId="2">'Operacijske sobe'!$A$1:$F$35</definedName>
    <definedName name="_xlnm.Print_Area" localSheetId="1">'Padci'!$A$1:$G$25</definedName>
    <definedName name="_xlnm.Print_Area" localSheetId="0">'RZP'!$A$1:$G$25</definedName>
  </definedNames>
  <calcPr fullCalcOnLoad="1"/>
</workbook>
</file>

<file path=xl/sharedStrings.xml><?xml version="1.0" encoding="utf-8"?>
<sst xmlns="http://schemas.openxmlformats.org/spreadsheetml/2006/main" count="122" uniqueCount="84">
  <si>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</si>
  <si>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</si>
  <si>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</si>
  <si>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</si>
  <si>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</si>
  <si>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</si>
  <si>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</si>
  <si>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</si>
  <si>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</si>
  <si>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</si>
  <si>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</si>
  <si>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</si>
  <si>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</si>
  <si>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</si>
  <si>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</si>
  <si>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</si>
  <si>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</si>
  <si>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</si>
  <si>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</si>
  <si>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</si>
  <si>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</si>
  <si>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</si>
  <si>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</si>
  <si>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</si>
  <si>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</si>
  <si>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</si>
  <si>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</si>
  <si>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</si>
  <si>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</si>
  <si>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</si>
  <si>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</si>
  <si>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</si>
  <si>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</si>
  <si>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</si>
  <si>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</si>
  <si>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</si>
  <si>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</si>
  <si>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</si>
  <si>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</si>
  <si>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</si>
  <si>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</si>
  <si>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</si>
  <si>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</si>
  <si>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</si>
  <si>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</si>
  <si>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</si>
  <si>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</si>
  <si>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</si>
  <si>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</si>
  <si>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</si>
  <si>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</si>
  <si>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</si>
  <si>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</si>
  <si>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</si>
  <si>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</si>
  <si>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</si>
  <si>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</si>
  <si>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</si>
  <si>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</si>
  <si>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</si>
  <si>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</si>
  <si>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</si>
  <si>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</si>
  <si>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</si>
  <si>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</si>
  <si>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</si>
  <si>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</si>
  <si>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</si>
  <si>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</si>
  <si>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</si>
  <si>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</si>
  <si>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</si>
  <si>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</si>
  <si>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</si>
  <si>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</si>
  <si>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</si>
  <si>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</si>
  <si>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</si>
  <si>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</si>
  <si>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</si>
  <si>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UKC Maribor</t>
  </si>
  <si>
    <t>OPOMBE: /</t>
  </si>
  <si>
    <r>
      <t xml:space="preserve">Operacijske dvorane z načrtovanim operativnim programom </t>
    </r>
    <r>
      <rPr>
        <sz val="11"/>
        <color indexed="8"/>
        <rFont val="Calibri"/>
        <family val="2"/>
      </rPr>
      <t>(Operacijske dvorane za izvajanje ambulantnih kirurških posegov so izključene)</t>
    </r>
  </si>
  <si>
    <t>1. 7. 2018 - 30. 9. 2018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</si>
</sst>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0.0%"/>
    <numFmt numFmtId="174" formatCode="&quot;True&quot;;&quot;True&quot;;&quot;False&quot;"/>
    <numFmt numFmtId="175" formatCode="&quot;On&quot;;&quot;On&quot;;&quot;Off&quot;"/>
    <numFmt numFmtId="176" formatCode="[$€-2]\ #,##0.00_);[Red]\([$€-2]\ #,##0.00\)"/>
  </numFmts>
  <fonts count="52">
    <font>
      <sz val="11"/>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sz val="8"/>
      <name val="Calibri"/>
      <family val="2"/>
    </font>
    <font>
      <b/>
      <sz val="14"/>
      <color indexed="8"/>
      <name val="Arial CE"/>
      <family val="0"/>
    </font>
    <font>
      <sz val="8"/>
      <color indexed="8"/>
      <name val="Calibri"/>
      <family val="2"/>
    </font>
    <font>
      <b/>
      <sz val="10"/>
      <color indexed="8"/>
      <name val="Arial CE"/>
      <family val="0"/>
    </font>
    <font>
      <sz val="10"/>
      <name val="Arial CE"/>
      <family val="2"/>
    </font>
    <font>
      <b/>
      <sz val="18"/>
      <color indexed="8"/>
      <name val="Arial CE"/>
      <family val="0"/>
    </font>
    <font>
      <b/>
      <sz val="20"/>
      <color indexed="8"/>
      <name val="Arial CE"/>
      <family val="0"/>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1"/>
      <color indexed="8"/>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
      <patternFill patternType="solid">
        <fgColor indexed="19"/>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1" borderId="0" applyNumberFormat="0" applyBorder="0" applyAlignment="0" applyProtection="0"/>
    <xf numFmtId="9" fontId="0" fillId="0" borderId="0" applyFont="0" applyFill="0" applyBorder="0" applyAlignment="0" applyProtection="0"/>
    <xf numFmtId="0" fontId="0" fillId="22"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6" fillId="0" borderId="6" applyNumberFormat="0" applyFill="0" applyAlignment="0" applyProtection="0"/>
    <xf numFmtId="0" fontId="47" fillId="29" borderId="7" applyNumberFormat="0" applyAlignment="0" applyProtection="0"/>
    <xf numFmtId="0" fontId="48" fillId="20" borderId="8" applyNumberFormat="0" applyAlignment="0" applyProtection="0"/>
    <xf numFmtId="0" fontId="4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8" applyNumberFormat="0" applyAlignment="0" applyProtection="0"/>
    <xf numFmtId="0" fontId="51" fillId="0" borderId="9" applyNumberFormat="0" applyFill="0" applyAlignment="0" applyProtection="0"/>
  </cellStyleXfs>
  <cellXfs count="186">
    <xf numFmtId="0" fontId="0" fillId="0" borderId="0" xfId="0" applyAlignment="1">
      <alignment/>
    </xf>
    <xf numFmtId="0" fontId="0" fillId="32" borderId="0" xfId="0" applyFill="1" applyBorder="1" applyAlignment="1">
      <alignment/>
    </xf>
    <xf numFmtId="0" fontId="0" fillId="33" borderId="0" xfId="0" applyFill="1" applyBorder="1" applyAlignment="1">
      <alignment/>
    </xf>
    <xf numFmtId="0" fontId="0" fillId="32" borderId="0" xfId="0" applyFill="1" applyBorder="1" applyAlignment="1">
      <alignment wrapText="1"/>
    </xf>
    <xf numFmtId="0" fontId="3" fillId="32" borderId="0" xfId="0" applyFont="1" applyFill="1" applyBorder="1" applyAlignment="1">
      <alignment horizontal="left"/>
    </xf>
    <xf numFmtId="0" fontId="3" fillId="32" borderId="0" xfId="0" applyFont="1" applyFill="1" applyBorder="1" applyAlignment="1">
      <alignment/>
    </xf>
    <xf numFmtId="0" fontId="2" fillId="32" borderId="10" xfId="0" applyFont="1" applyFill="1" applyBorder="1" applyAlignment="1">
      <alignment horizontal="right"/>
    </xf>
    <xf numFmtId="0" fontId="6" fillId="32" borderId="10" xfId="0" applyFont="1" applyFill="1" applyBorder="1" applyAlignment="1">
      <alignment/>
    </xf>
    <xf numFmtId="0" fontId="9" fillId="32" borderId="11" xfId="0" applyFont="1" applyFill="1" applyBorder="1" applyAlignment="1">
      <alignment wrapText="1"/>
    </xf>
    <xf numFmtId="0" fontId="9" fillId="32" borderId="12" xfId="0" applyFont="1" applyFill="1" applyBorder="1" applyAlignment="1">
      <alignment horizontal="center" wrapText="1"/>
    </xf>
    <xf numFmtId="0" fontId="9" fillId="32" borderId="13" xfId="0" applyFont="1" applyFill="1" applyBorder="1" applyAlignment="1">
      <alignment horizontal="center" wrapText="1"/>
    </xf>
    <xf numFmtId="0" fontId="2" fillId="32" borderId="14" xfId="0" applyFont="1" applyFill="1" applyBorder="1" applyAlignment="1">
      <alignment wrapText="1"/>
    </xf>
    <xf numFmtId="0" fontId="5" fillId="32" borderId="10" xfId="0" applyFont="1" applyFill="1" applyBorder="1" applyAlignment="1">
      <alignment wrapText="1"/>
    </xf>
    <xf numFmtId="172" fontId="3" fillId="33"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15" xfId="0" applyFont="1" applyFill="1" applyBorder="1" applyAlignment="1">
      <alignment horizontal="center" wrapText="1"/>
    </xf>
    <xf numFmtId="0" fontId="3" fillId="33" borderId="15" xfId="0" applyFont="1" applyFill="1" applyBorder="1" applyAlignment="1">
      <alignment horizontal="center" wrapText="1"/>
    </xf>
    <xf numFmtId="0" fontId="2" fillId="32" borderId="16" xfId="0" applyFont="1" applyFill="1" applyBorder="1" applyAlignment="1">
      <alignment wrapText="1"/>
    </xf>
    <xf numFmtId="0" fontId="5" fillId="32" borderId="17" xfId="0" applyFont="1" applyFill="1" applyBorder="1" applyAlignment="1">
      <alignment wrapText="1"/>
    </xf>
    <xf numFmtId="172" fontId="3" fillId="33" borderId="17" xfId="0" applyNumberFormat="1" applyFont="1" applyFill="1" applyBorder="1" applyAlignment="1">
      <alignment horizontal="center" wrapText="1"/>
    </xf>
    <xf numFmtId="0" fontId="3" fillId="0" borderId="17" xfId="0" applyFont="1" applyFill="1" applyBorder="1" applyAlignment="1">
      <alignment horizontal="center" wrapText="1"/>
    </xf>
    <xf numFmtId="0" fontId="3" fillId="33" borderId="18" xfId="0" applyFont="1" applyFill="1" applyBorder="1" applyAlignment="1">
      <alignment horizontal="center" wrapText="1"/>
    </xf>
    <xf numFmtId="0" fontId="3" fillId="32" borderId="0" xfId="0" applyFont="1" applyFill="1" applyBorder="1" applyAlignment="1">
      <alignment wrapText="1"/>
    </xf>
    <xf numFmtId="0" fontId="0" fillId="32" borderId="0" xfId="0" applyFont="1" applyFill="1" applyBorder="1" applyAlignment="1">
      <alignment/>
    </xf>
    <xf numFmtId="0" fontId="0" fillId="33" borderId="0" xfId="0" applyFont="1" applyFill="1" applyBorder="1" applyAlignment="1">
      <alignment/>
    </xf>
    <xf numFmtId="0" fontId="3" fillId="32" borderId="0" xfId="0" applyFont="1" applyFill="1" applyBorder="1" applyAlignment="1">
      <alignment horizontal="left"/>
    </xf>
    <xf numFmtId="0" fontId="3" fillId="32" borderId="0" xfId="0" applyFont="1" applyFill="1" applyBorder="1" applyAlignment="1">
      <alignment/>
    </xf>
    <xf numFmtId="0" fontId="2" fillId="32" borderId="10" xfId="0" applyFont="1" applyFill="1" applyBorder="1" applyAlignment="1">
      <alignment horizontal="right"/>
    </xf>
    <xf numFmtId="0" fontId="6" fillId="0" borderId="10" xfId="0" applyFont="1" applyFill="1" applyBorder="1" applyAlignment="1">
      <alignment/>
    </xf>
    <xf numFmtId="0" fontId="9" fillId="32" borderId="11" xfId="0" applyFont="1" applyFill="1" applyBorder="1" applyAlignment="1">
      <alignment wrapText="1"/>
    </xf>
    <xf numFmtId="0" fontId="9" fillId="32" borderId="12" xfId="0" applyFont="1" applyFill="1" applyBorder="1" applyAlignment="1">
      <alignment horizontal="center" wrapText="1"/>
    </xf>
    <xf numFmtId="0" fontId="9" fillId="32" borderId="13" xfId="0" applyFont="1" applyFill="1" applyBorder="1" applyAlignment="1">
      <alignment horizontal="center" wrapText="1"/>
    </xf>
    <xf numFmtId="0" fontId="2" fillId="32" borderId="16" xfId="0" applyFont="1" applyFill="1" applyBorder="1" applyAlignment="1">
      <alignment wrapText="1"/>
    </xf>
    <xf numFmtId="0" fontId="5" fillId="32" borderId="17" xfId="0" applyFont="1" applyFill="1" applyBorder="1" applyAlignment="1">
      <alignment wrapText="1"/>
    </xf>
    <xf numFmtId="172" fontId="3" fillId="33" borderId="17" xfId="0" applyNumberFormat="1" applyFont="1" applyFill="1" applyBorder="1" applyAlignment="1">
      <alignment horizontal="center" wrapText="1"/>
    </xf>
    <xf numFmtId="0" fontId="3" fillId="33" borderId="17" xfId="0" applyFont="1" applyFill="1" applyBorder="1" applyAlignment="1">
      <alignment horizontal="center" wrapText="1"/>
    </xf>
    <xf numFmtId="0" fontId="3" fillId="33" borderId="18" xfId="0" applyFont="1" applyFill="1" applyBorder="1" applyAlignment="1">
      <alignment horizontal="center" wrapText="1"/>
    </xf>
    <xf numFmtId="0" fontId="2" fillId="32" borderId="14" xfId="0" applyFont="1" applyFill="1" applyBorder="1" applyAlignment="1">
      <alignment wrapText="1"/>
    </xf>
    <xf numFmtId="0" fontId="5" fillId="32" borderId="10" xfId="0" applyFont="1" applyFill="1" applyBorder="1" applyAlignment="1">
      <alignment wrapText="1"/>
    </xf>
    <xf numFmtId="172" fontId="3" fillId="33"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33" borderId="15" xfId="0" applyFont="1" applyFill="1" applyBorder="1" applyAlignment="1">
      <alignment horizontal="center" wrapText="1"/>
    </xf>
    <xf numFmtId="0" fontId="3" fillId="0" borderId="15" xfId="0" applyFont="1" applyFill="1" applyBorder="1" applyAlignment="1">
      <alignment horizontal="center" wrapText="1"/>
    </xf>
    <xf numFmtId="0" fontId="3" fillId="32" borderId="0" xfId="0" applyFont="1" applyFill="1" applyBorder="1" applyAlignment="1">
      <alignment wrapText="1"/>
    </xf>
    <xf numFmtId="0" fontId="0" fillId="32" borderId="0" xfId="0" applyFont="1" applyFill="1" applyBorder="1" applyAlignment="1">
      <alignment wrapText="1"/>
    </xf>
    <xf numFmtId="0" fontId="6" fillId="0" borderId="10" xfId="0" applyFont="1" applyFill="1" applyBorder="1" applyAlignment="1">
      <alignment/>
    </xf>
    <xf numFmtId="0" fontId="0" fillId="32" borderId="0" xfId="0" applyFont="1" applyFill="1" applyBorder="1" applyAlignment="1">
      <alignment/>
    </xf>
    <xf numFmtId="0" fontId="0" fillId="33" borderId="0" xfId="0" applyFont="1" applyFill="1" applyBorder="1" applyAlignment="1">
      <alignment/>
    </xf>
    <xf numFmtId="0" fontId="0" fillId="32" borderId="0" xfId="0" applyFont="1" applyFill="1" applyBorder="1" applyAlignment="1">
      <alignment horizontal="left"/>
    </xf>
    <xf numFmtId="0" fontId="14" fillId="32" borderId="10" xfId="0" applyFont="1" applyFill="1" applyBorder="1" applyAlignment="1">
      <alignment horizontal="right"/>
    </xf>
    <xf numFmtId="0" fontId="15" fillId="32" borderId="10" xfId="0" applyFont="1" applyFill="1" applyBorder="1" applyAlignment="1">
      <alignment/>
    </xf>
    <xf numFmtId="0" fontId="9" fillId="32" borderId="12" xfId="0" applyFont="1" applyFill="1" applyBorder="1" applyAlignment="1">
      <alignment horizontal="center" wrapText="1"/>
    </xf>
    <xf numFmtId="0" fontId="9" fillId="32" borderId="13" xfId="0" applyFont="1" applyFill="1" applyBorder="1" applyAlignment="1">
      <alignment horizontal="center" wrapText="1"/>
    </xf>
    <xf numFmtId="0" fontId="2" fillId="0" borderId="10" xfId="0" applyFont="1" applyFill="1" applyBorder="1" applyAlignment="1">
      <alignment horizontal="left" wrapText="1"/>
    </xf>
    <xf numFmtId="0" fontId="5" fillId="32" borderId="10" xfId="0" applyFont="1" applyFill="1" applyBorder="1" applyAlignment="1">
      <alignment horizontal="left" wrapText="1"/>
    </xf>
    <xf numFmtId="0" fontId="5" fillId="0" borderId="15" xfId="0" applyFont="1" applyFill="1" applyBorder="1" applyAlignment="1">
      <alignment horizontal="left" wrapText="1"/>
    </xf>
    <xf numFmtId="0" fontId="2" fillId="32" borderId="10" xfId="0" applyFont="1" applyFill="1" applyBorder="1" applyAlignment="1">
      <alignment horizontal="left" wrapText="1"/>
    </xf>
    <xf numFmtId="0" fontId="2" fillId="0" borderId="15" xfId="0" applyFont="1" applyFill="1" applyBorder="1" applyAlignment="1">
      <alignment horizontal="left" wrapText="1"/>
    </xf>
    <xf numFmtId="0" fontId="2" fillId="0" borderId="10" xfId="0" applyFont="1" applyFill="1" applyBorder="1" applyAlignment="1" quotePrefix="1">
      <alignment horizontal="left" wrapText="1"/>
    </xf>
    <xf numFmtId="0" fontId="2" fillId="32" borderId="14" xfId="0" applyFont="1" applyFill="1" applyBorder="1" applyAlignment="1">
      <alignment horizontal="left" wrapText="1"/>
    </xf>
    <xf numFmtId="173" fontId="2" fillId="33" borderId="10" xfId="0" applyNumberFormat="1" applyFont="1" applyFill="1" applyBorder="1" applyAlignment="1">
      <alignment horizontal="left" wrapText="1"/>
    </xf>
    <xf numFmtId="10" fontId="2" fillId="33" borderId="15" xfId="0" applyNumberFormat="1" applyFont="1" applyFill="1" applyBorder="1" applyAlignment="1">
      <alignment horizontal="left" wrapText="1"/>
    </xf>
    <xf numFmtId="0" fontId="2" fillId="0" borderId="19" xfId="0" applyFont="1" applyFill="1" applyBorder="1" applyAlignment="1">
      <alignment horizontal="left" wrapText="1"/>
    </xf>
    <xf numFmtId="0" fontId="2" fillId="32" borderId="19" xfId="0" applyFont="1" applyFill="1" applyBorder="1" applyAlignment="1">
      <alignment horizontal="left" wrapText="1"/>
    </xf>
    <xf numFmtId="0" fontId="2" fillId="0" borderId="20" xfId="0" applyFont="1" applyFill="1" applyBorder="1" applyAlignment="1">
      <alignment horizontal="left" wrapText="1"/>
    </xf>
    <xf numFmtId="0" fontId="2" fillId="32" borderId="21" xfId="0" applyFont="1" applyFill="1" applyBorder="1" applyAlignment="1">
      <alignment horizontal="left" wrapText="1"/>
    </xf>
    <xf numFmtId="173" fontId="2" fillId="33" borderId="19" xfId="0" applyNumberFormat="1" applyFont="1" applyFill="1" applyBorder="1" applyAlignment="1">
      <alignment horizontal="left" wrapText="1"/>
    </xf>
    <xf numFmtId="173" fontId="2" fillId="33" borderId="20" xfId="0" applyNumberFormat="1" applyFont="1" applyFill="1" applyBorder="1" applyAlignment="1">
      <alignment horizontal="left" wrapText="1"/>
    </xf>
    <xf numFmtId="0" fontId="2" fillId="33" borderId="17" xfId="0" applyFont="1" applyFill="1" applyBorder="1" applyAlignment="1">
      <alignment horizontal="left" wrapText="1"/>
    </xf>
    <xf numFmtId="0" fontId="2" fillId="32" borderId="17" xfId="0" applyFont="1" applyFill="1" applyBorder="1" applyAlignment="1">
      <alignment horizontal="left" wrapText="1"/>
    </xf>
    <xf numFmtId="0" fontId="2" fillId="33" borderId="18" xfId="0" applyFont="1" applyFill="1" applyBorder="1" applyAlignment="1">
      <alignment horizontal="left" wrapText="1"/>
    </xf>
    <xf numFmtId="0" fontId="0" fillId="32" borderId="0" xfId="0" applyFont="1" applyFill="1" applyBorder="1" applyAlignment="1">
      <alignment wrapText="1"/>
    </xf>
    <xf numFmtId="0" fontId="0" fillId="32" borderId="0" xfId="0" applyFont="1" applyFill="1" applyBorder="1" applyAlignment="1">
      <alignment/>
    </xf>
    <xf numFmtId="0" fontId="0" fillId="33" borderId="0" xfId="0" applyFont="1" applyFill="1" applyBorder="1" applyAlignment="1">
      <alignment/>
    </xf>
    <xf numFmtId="0" fontId="3" fillId="32" borderId="0" xfId="0" applyFont="1" applyFill="1" applyBorder="1" applyAlignment="1">
      <alignment horizontal="left"/>
    </xf>
    <xf numFmtId="0" fontId="3" fillId="32" borderId="0" xfId="0" applyFont="1" applyFill="1" applyBorder="1" applyAlignment="1">
      <alignment/>
    </xf>
    <xf numFmtId="0" fontId="2" fillId="32" borderId="10" xfId="0" applyFont="1" applyFill="1" applyBorder="1" applyAlignment="1">
      <alignment horizontal="right"/>
    </xf>
    <xf numFmtId="0" fontId="6" fillId="32" borderId="10" xfId="0" applyFont="1" applyFill="1" applyBorder="1" applyAlignment="1">
      <alignment/>
    </xf>
    <xf numFmtId="0" fontId="9" fillId="32" borderId="11" xfId="0" applyFont="1" applyFill="1" applyBorder="1" applyAlignment="1">
      <alignment wrapText="1"/>
    </xf>
    <xf numFmtId="0" fontId="9" fillId="32" borderId="12" xfId="0" applyFont="1" applyFill="1" applyBorder="1" applyAlignment="1">
      <alignment horizontal="center" wrapText="1"/>
    </xf>
    <xf numFmtId="0" fontId="9" fillId="32" borderId="13" xfId="0" applyFont="1" applyFill="1" applyBorder="1" applyAlignment="1">
      <alignment horizontal="center" wrapText="1"/>
    </xf>
    <xf numFmtId="0" fontId="2" fillId="32" borderId="14" xfId="0" applyFont="1" applyFill="1" applyBorder="1" applyAlignment="1">
      <alignment wrapText="1"/>
    </xf>
    <xf numFmtId="0" fontId="5" fillId="32" borderId="10" xfId="0" applyFont="1" applyFill="1" applyBorder="1" applyAlignment="1">
      <alignment wrapText="1"/>
    </xf>
    <xf numFmtId="172" fontId="3" fillId="33"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15" xfId="0" applyFont="1" applyFill="1" applyBorder="1" applyAlignment="1">
      <alignment horizontal="center" wrapText="1"/>
    </xf>
    <xf numFmtId="0" fontId="2" fillId="32" borderId="16" xfId="0" applyFont="1" applyFill="1" applyBorder="1" applyAlignment="1">
      <alignment wrapText="1"/>
    </xf>
    <xf numFmtId="0" fontId="5" fillId="32" borderId="17" xfId="0" applyFont="1" applyFill="1" applyBorder="1" applyAlignment="1">
      <alignment wrapText="1"/>
    </xf>
    <xf numFmtId="172" fontId="3" fillId="33" borderId="17" xfId="0" applyNumberFormat="1" applyFont="1" applyFill="1" applyBorder="1" applyAlignment="1">
      <alignment horizontal="center" wrapText="1"/>
    </xf>
    <xf numFmtId="0" fontId="3" fillId="0" borderId="17" xfId="0" applyFont="1" applyFill="1" applyBorder="1" applyAlignment="1">
      <alignment horizontal="center" wrapText="1"/>
    </xf>
    <xf numFmtId="0" fontId="3" fillId="0" borderId="18" xfId="0" applyFont="1" applyFill="1" applyBorder="1" applyAlignment="1">
      <alignment horizontal="center" wrapText="1"/>
    </xf>
    <xf numFmtId="0" fontId="3" fillId="32" borderId="0" xfId="0" applyFont="1" applyFill="1" applyBorder="1" applyAlignment="1">
      <alignment wrapText="1"/>
    </xf>
    <xf numFmtId="0" fontId="0" fillId="32" borderId="0" xfId="0" applyFont="1" applyFill="1" applyBorder="1" applyAlignment="1">
      <alignment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1" fillId="32" borderId="0" xfId="0" applyFont="1" applyFill="1" applyBorder="1" applyAlignment="1">
      <alignment horizontal="left" wrapText="1"/>
    </xf>
    <xf numFmtId="0" fontId="4" fillId="32" borderId="0" xfId="0" applyFont="1" applyFill="1" applyBorder="1" applyAlignment="1">
      <alignment horizontal="left"/>
    </xf>
    <xf numFmtId="0" fontId="5" fillId="32" borderId="0" xfId="0" applyFont="1" applyFill="1" applyBorder="1" applyAlignment="1">
      <alignment horizontal="left"/>
    </xf>
    <xf numFmtId="0" fontId="2" fillId="32" borderId="0" xfId="0" applyFont="1" applyFill="1" applyBorder="1" applyAlignment="1">
      <alignment horizontal="left"/>
    </xf>
    <xf numFmtId="0" fontId="7" fillId="32" borderId="0" xfId="0" applyFont="1" applyFill="1" applyBorder="1" applyAlignment="1">
      <alignment horizontal="center"/>
    </xf>
    <xf numFmtId="0" fontId="8" fillId="32" borderId="0" xfId="0" applyFont="1" applyFill="1" applyBorder="1" applyAlignment="1">
      <alignment horizontal="center"/>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4" fillId="32" borderId="0" xfId="0" applyFont="1" applyFill="1" applyBorder="1" applyAlignment="1">
      <alignment horizontal="left"/>
    </xf>
    <xf numFmtId="0" fontId="5" fillId="32" borderId="0" xfId="0" applyFont="1" applyFill="1" applyBorder="1" applyAlignment="1">
      <alignment horizontal="left"/>
    </xf>
    <xf numFmtId="0" fontId="1" fillId="32" borderId="0" xfId="0" applyFont="1" applyFill="1" applyBorder="1" applyAlignment="1">
      <alignment horizontal="left" wrapText="1"/>
    </xf>
    <xf numFmtId="0" fontId="2" fillId="32" borderId="0" xfId="0" applyFont="1" applyFill="1" applyBorder="1" applyAlignment="1">
      <alignment horizontal="left"/>
    </xf>
    <xf numFmtId="0" fontId="7" fillId="32" borderId="0" xfId="0" applyFont="1" applyFill="1" applyBorder="1" applyAlignment="1">
      <alignment horizontal="center"/>
    </xf>
    <xf numFmtId="0" fontId="8" fillId="32" borderId="0" xfId="0" applyFont="1" applyFill="1" applyBorder="1" applyAlignment="1">
      <alignment horizontal="center"/>
    </xf>
    <xf numFmtId="0" fontId="2" fillId="32" borderId="28" xfId="0" applyFont="1" applyFill="1" applyBorder="1" applyAlignment="1">
      <alignment horizontal="left" wrapText="1"/>
    </xf>
    <xf numFmtId="0" fontId="2" fillId="32" borderId="29" xfId="0" applyFont="1" applyFill="1" applyBorder="1" applyAlignment="1">
      <alignment horizontal="left" wrapText="1"/>
    </xf>
    <xf numFmtId="0" fontId="2" fillId="32" borderId="30" xfId="0" applyFont="1" applyFill="1" applyBorder="1" applyAlignment="1">
      <alignment horizontal="left" wrapText="1"/>
    </xf>
    <xf numFmtId="0" fontId="2" fillId="32" borderId="31" xfId="0" applyFont="1" applyFill="1" applyBorder="1" applyAlignment="1">
      <alignment horizontal="left" wrapText="1"/>
    </xf>
    <xf numFmtId="0" fontId="2" fillId="32" borderId="32" xfId="0" applyFont="1" applyFill="1" applyBorder="1" applyAlignment="1">
      <alignment horizontal="left" wrapText="1"/>
    </xf>
    <xf numFmtId="0" fontId="2" fillId="32" borderId="33" xfId="0" applyFont="1" applyFill="1" applyBorder="1" applyAlignment="1">
      <alignment horizontal="left" wrapText="1"/>
    </xf>
    <xf numFmtId="0" fontId="2" fillId="32" borderId="34" xfId="0" applyFont="1" applyFill="1" applyBorder="1" applyAlignment="1">
      <alignment horizontal="left" wrapText="1"/>
    </xf>
    <xf numFmtId="0" fontId="12" fillId="32" borderId="0" xfId="0" applyFont="1" applyFill="1" applyBorder="1" applyAlignment="1">
      <alignment horizontal="left"/>
    </xf>
    <xf numFmtId="0" fontId="13" fillId="32" borderId="0" xfId="0" applyFont="1" applyFill="1" applyBorder="1" applyAlignment="1">
      <alignment horizontal="left"/>
    </xf>
    <xf numFmtId="0" fontId="1" fillId="32" borderId="0" xfId="0" applyFont="1" applyFill="1" applyBorder="1" applyAlignment="1">
      <alignment horizontal="left" wrapText="1"/>
    </xf>
    <xf numFmtId="0" fontId="14" fillId="32" borderId="0" xfId="0" applyFont="1" applyFill="1" applyBorder="1" applyAlignment="1">
      <alignment horizontal="left"/>
    </xf>
    <xf numFmtId="0" fontId="16" fillId="32" borderId="0" xfId="0" applyFont="1" applyFill="1" applyBorder="1" applyAlignment="1">
      <alignment horizontal="center"/>
    </xf>
    <xf numFmtId="0" fontId="17" fillId="32" borderId="0" xfId="0" applyFont="1" applyFill="1" applyBorder="1" applyAlignment="1">
      <alignment horizontal="center"/>
    </xf>
    <xf numFmtId="0" fontId="2" fillId="32" borderId="35" xfId="0" applyFont="1" applyFill="1" applyBorder="1" applyAlignment="1">
      <alignment horizontal="center" wrapText="1"/>
    </xf>
    <xf numFmtId="0" fontId="2" fillId="32" borderId="36" xfId="0" applyFont="1" applyFill="1" applyBorder="1" applyAlignment="1">
      <alignment horizontal="center" wrapText="1"/>
    </xf>
    <xf numFmtId="0" fontId="2" fillId="32" borderId="37" xfId="0" applyFont="1" applyFill="1" applyBorder="1" applyAlignment="1">
      <alignment horizontal="center" wrapText="1"/>
    </xf>
    <xf numFmtId="0" fontId="14" fillId="0" borderId="22"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27"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25"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27" xfId="0" applyFont="1" applyFill="1" applyBorder="1" applyAlignment="1">
      <alignment horizontal="left" vertical="top" wrapText="1"/>
    </xf>
    <xf numFmtId="0" fontId="4" fillId="32" borderId="0" xfId="0" applyFont="1" applyFill="1" applyBorder="1" applyAlignment="1">
      <alignment horizontal="left"/>
    </xf>
    <xf numFmtId="0" fontId="5" fillId="32" borderId="0" xfId="0" applyFont="1" applyFill="1" applyBorder="1" applyAlignment="1">
      <alignment horizontal="left"/>
    </xf>
    <xf numFmtId="0" fontId="1" fillId="32" borderId="0" xfId="0" applyFont="1" applyFill="1" applyBorder="1" applyAlignment="1">
      <alignment horizontal="left" wrapText="1"/>
    </xf>
    <xf numFmtId="0" fontId="2" fillId="32" borderId="0" xfId="0" applyFont="1" applyFill="1" applyBorder="1" applyAlignment="1">
      <alignment horizontal="left"/>
    </xf>
    <xf numFmtId="0" fontId="7" fillId="32" borderId="0" xfId="0" applyFont="1" applyFill="1" applyBorder="1" applyAlignment="1">
      <alignment horizontal="center"/>
    </xf>
    <xf numFmtId="0" fontId="8" fillId="32" borderId="0" xfId="0" applyFont="1" applyFill="1" applyBorder="1" applyAlignment="1">
      <alignment horizontal="center"/>
    </xf>
    <xf numFmtId="0" fontId="12" fillId="32" borderId="0" xfId="0" applyFont="1" applyFill="1" applyBorder="1" applyAlignment="1">
      <alignment horizontal="left"/>
    </xf>
    <xf numFmtId="0" fontId="0" fillId="33" borderId="0" xfId="0" applyFont="1" applyFill="1" applyBorder="1" applyAlignment="1">
      <alignment/>
    </xf>
    <xf numFmtId="0" fontId="13" fillId="32" borderId="0" xfId="0" applyFont="1" applyFill="1" applyBorder="1" applyAlignment="1">
      <alignment horizontal="left"/>
    </xf>
    <xf numFmtId="0" fontId="0" fillId="32" borderId="0" xfId="0" applyFont="1" applyFill="1" applyBorder="1" applyAlignment="1">
      <alignment horizontal="left"/>
    </xf>
    <xf numFmtId="0" fontId="0" fillId="33" borderId="0" xfId="0" applyFont="1" applyFill="1" applyBorder="1" applyAlignment="1">
      <alignment horizontal="left"/>
    </xf>
    <xf numFmtId="0" fontId="1" fillId="32" borderId="0" xfId="0" applyFont="1" applyFill="1" applyBorder="1" applyAlignment="1">
      <alignment horizontal="left" wrapText="1"/>
    </xf>
    <xf numFmtId="0" fontId="0" fillId="32" borderId="0" xfId="0" applyFont="1" applyFill="1" applyBorder="1" applyAlignment="1">
      <alignment horizontal="left" wrapText="1"/>
    </xf>
    <xf numFmtId="0" fontId="0" fillId="33" borderId="0" xfId="0" applyFont="1" applyFill="1" applyBorder="1" applyAlignment="1">
      <alignment horizontal="left" wrapText="1"/>
    </xf>
    <xf numFmtId="0" fontId="14" fillId="32" borderId="0" xfId="0" applyFont="1" applyFill="1" applyBorder="1" applyAlignment="1">
      <alignment horizontal="left"/>
    </xf>
    <xf numFmtId="0" fontId="0" fillId="32" borderId="0" xfId="0" applyFont="1" applyFill="1" applyBorder="1" applyAlignment="1">
      <alignment/>
    </xf>
    <xf numFmtId="0" fontId="14" fillId="32" borderId="10" xfId="0" applyFont="1" applyFill="1" applyBorder="1" applyAlignment="1">
      <alignment horizontal="right"/>
    </xf>
    <xf numFmtId="0" fontId="6" fillId="32" borderId="10" xfId="0" applyFont="1" applyFill="1" applyBorder="1" applyAlignment="1">
      <alignment/>
    </xf>
    <xf numFmtId="0" fontId="16" fillId="32" borderId="0" xfId="0" applyFont="1" applyFill="1" applyBorder="1" applyAlignment="1">
      <alignment horizontal="center"/>
    </xf>
    <xf numFmtId="0" fontId="17" fillId="32" borderId="0" xfId="0" applyFont="1" applyFill="1" applyBorder="1" applyAlignment="1">
      <alignment horizontal="center"/>
    </xf>
    <xf numFmtId="0" fontId="17" fillId="33" borderId="0" xfId="0" applyFont="1" applyFill="1" applyBorder="1" applyAlignment="1">
      <alignment horizontal="center"/>
    </xf>
    <xf numFmtId="0" fontId="34" fillId="32" borderId="11" xfId="0" applyFont="1" applyFill="1" applyBorder="1" applyAlignment="1">
      <alignment horizontal="left" wrapText="1"/>
    </xf>
    <xf numFmtId="0" fontId="34" fillId="32" borderId="12" xfId="0" applyFont="1" applyFill="1" applyBorder="1" applyAlignment="1">
      <alignment horizontal="left" wrapText="1"/>
    </xf>
    <xf numFmtId="0" fontId="34" fillId="32" borderId="13" xfId="0" applyFont="1" applyFill="1" applyBorder="1" applyAlignment="1">
      <alignment horizontal="center" wrapText="1"/>
    </xf>
    <xf numFmtId="0" fontId="14" fillId="32" borderId="14" xfId="0" applyFont="1" applyFill="1" applyBorder="1" applyAlignment="1">
      <alignment horizontal="left" wrapText="1"/>
    </xf>
    <xf numFmtId="0" fontId="14" fillId="32" borderId="10" xfId="0" applyFont="1" applyFill="1" applyBorder="1" applyAlignment="1">
      <alignment horizontal="left" wrapText="1"/>
    </xf>
    <xf numFmtId="3" fontId="0" fillId="0" borderId="15" xfId="0" applyNumberFormat="1" applyFont="1" applyFill="1" applyBorder="1" applyAlignment="1">
      <alignment horizontal="center" wrapText="1"/>
    </xf>
    <xf numFmtId="0" fontId="0" fillId="0" borderId="15" xfId="0" applyFont="1" applyFill="1" applyBorder="1" applyAlignment="1">
      <alignment horizontal="center" wrapText="1"/>
    </xf>
    <xf numFmtId="0" fontId="14" fillId="32" borderId="14" xfId="0" applyFont="1" applyFill="1" applyBorder="1" applyAlignment="1">
      <alignment horizontal="left" wrapText="1"/>
    </xf>
    <xf numFmtId="0" fontId="14" fillId="32" borderId="16" xfId="0" applyFont="1" applyFill="1" applyBorder="1" applyAlignment="1">
      <alignment horizontal="left" wrapText="1"/>
    </xf>
    <xf numFmtId="0" fontId="2" fillId="32" borderId="17" xfId="0" applyFont="1" applyFill="1" applyBorder="1" applyAlignment="1">
      <alignment horizontal="left" wrapText="1"/>
    </xf>
    <xf numFmtId="0" fontId="0" fillId="0" borderId="18" xfId="0" applyFont="1" applyFill="1" applyBorder="1" applyAlignment="1">
      <alignment horizontal="center" wrapText="1"/>
    </xf>
    <xf numFmtId="0" fontId="0" fillId="32" borderId="0" xfId="0" applyFont="1" applyFill="1" applyBorder="1" applyAlignment="1">
      <alignment wrapText="1"/>
    </xf>
    <xf numFmtId="0" fontId="14" fillId="0" borderId="22" xfId="0" applyFont="1" applyFill="1" applyBorder="1" applyAlignment="1">
      <alignment horizontal="left" vertical="top" wrapText="1"/>
    </xf>
    <xf numFmtId="0" fontId="14" fillId="0" borderId="23" xfId="0"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26" xfId="0" applyFont="1" applyFill="1" applyBorder="1" applyAlignment="1">
      <alignment horizontal="left" vertical="top" wrapText="1"/>
    </xf>
    <xf numFmtId="0" fontId="14" fillId="0" borderId="27" xfId="0" applyFont="1" applyFill="1" applyBorder="1" applyAlignment="1">
      <alignment horizontal="left" vertical="top" wrapText="1"/>
    </xf>
    <xf numFmtId="0" fontId="0" fillId="33" borderId="0" xfId="0" applyFont="1" applyFill="1" applyBorder="1" applyAlignment="1">
      <alignment wrapText="1"/>
    </xf>
    <xf numFmtId="0" fontId="0" fillId="0" borderId="0" xfId="0" applyFont="1" applyFill="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25"/>
  <sheetViews>
    <sheetView tabSelected="1" view="pageBreakPreview" zoomScaleSheetLayoutView="100" zoomScalePageLayoutView="0" workbookViewId="0" topLeftCell="A2">
      <selection activeCell="A4" sqref="A4:G4"/>
    </sheetView>
  </sheetViews>
  <sheetFormatPr defaultColWidth="9.140625" defaultRowHeight="15"/>
  <cols>
    <col min="1" max="1" width="31.8515625" style="24" customWidth="1"/>
    <col min="2" max="2" width="20.28125" style="24" customWidth="1"/>
    <col min="3" max="3" width="11.140625" style="24" customWidth="1"/>
    <col min="4" max="4" width="22.8515625" style="24" customWidth="1"/>
    <col min="5" max="5" width="10.28125" style="24" customWidth="1"/>
    <col min="6" max="6" width="18.7109375" style="24" customWidth="1"/>
    <col min="7" max="7" width="16.00390625" style="24" customWidth="1"/>
    <col min="8" max="16384" width="9.140625" style="24" customWidth="1"/>
  </cols>
  <sheetData>
    <row r="1" spans="1:9" ht="18">
      <c r="A1" s="100" t="s">
        <v>19</v>
      </c>
      <c r="B1" s="100"/>
      <c r="C1" s="100"/>
      <c r="D1" s="100"/>
      <c r="E1" s="100"/>
      <c r="F1" s="100"/>
      <c r="G1" s="100"/>
      <c r="H1" s="23"/>
      <c r="I1" s="23"/>
    </row>
    <row r="2" spans="1:9" ht="15">
      <c r="A2" s="101" t="s">
        <v>0</v>
      </c>
      <c r="B2" s="101"/>
      <c r="C2" s="101"/>
      <c r="D2" s="101"/>
      <c r="E2" s="101"/>
      <c r="F2" s="101"/>
      <c r="G2" s="101"/>
      <c r="H2" s="23"/>
      <c r="I2" s="23"/>
    </row>
    <row r="3" spans="1:9" ht="15">
      <c r="A3" s="25"/>
      <c r="B3" s="25"/>
      <c r="C3" s="25"/>
      <c r="D3" s="25"/>
      <c r="E3" s="25"/>
      <c r="F3" s="25"/>
      <c r="G3" s="25"/>
      <c r="H3" s="23"/>
      <c r="I3" s="23"/>
    </row>
    <row r="4" spans="1:9" ht="45.75" customHeight="1">
      <c r="A4" s="113" t="s">
        <v>39</v>
      </c>
      <c r="B4" s="99"/>
      <c r="C4" s="99"/>
      <c r="D4" s="99"/>
      <c r="E4" s="99"/>
      <c r="F4" s="99"/>
      <c r="G4" s="99"/>
      <c r="H4" s="23"/>
      <c r="I4" s="23"/>
    </row>
    <row r="5" spans="1:9" ht="15">
      <c r="A5" s="102" t="s">
        <v>41</v>
      </c>
      <c r="B5" s="102"/>
      <c r="C5" s="102"/>
      <c r="D5" s="26"/>
      <c r="E5" s="26"/>
      <c r="F5" s="26"/>
      <c r="G5" s="26"/>
      <c r="H5" s="23"/>
      <c r="I5" s="23"/>
    </row>
    <row r="6" spans="1:9" ht="15">
      <c r="A6" s="26"/>
      <c r="B6" s="26"/>
      <c r="C6" s="26"/>
      <c r="D6" s="26"/>
      <c r="E6" s="26"/>
      <c r="F6" s="26"/>
      <c r="G6" s="26"/>
      <c r="H6" s="23"/>
      <c r="I6" s="23"/>
    </row>
    <row r="7" spans="1:9" ht="15">
      <c r="A7" s="27" t="s">
        <v>1</v>
      </c>
      <c r="B7" s="28" t="s">
        <v>80</v>
      </c>
      <c r="C7" s="26"/>
      <c r="D7" s="26"/>
      <c r="E7" s="26"/>
      <c r="F7" s="26"/>
      <c r="G7" s="26"/>
      <c r="H7" s="23"/>
      <c r="I7" s="23"/>
    </row>
    <row r="8" spans="1:9" ht="15">
      <c r="A8" s="27" t="s">
        <v>2</v>
      </c>
      <c r="B8" s="45" t="s">
        <v>83</v>
      </c>
      <c r="C8" s="26"/>
      <c r="D8" s="26"/>
      <c r="E8" s="26"/>
      <c r="F8" s="26"/>
      <c r="G8" s="26"/>
      <c r="H8" s="23"/>
      <c r="I8" s="23"/>
    </row>
    <row r="9" spans="1:9" ht="15">
      <c r="A9" s="26"/>
      <c r="B9" s="26"/>
      <c r="C9" s="26"/>
      <c r="D9" s="26"/>
      <c r="E9" s="26"/>
      <c r="F9" s="26"/>
      <c r="G9" s="26"/>
      <c r="H9" s="23"/>
      <c r="I9" s="23"/>
    </row>
    <row r="10" spans="1:9" ht="26.25">
      <c r="A10" s="103" t="s">
        <v>3</v>
      </c>
      <c r="B10" s="104"/>
      <c r="C10" s="104"/>
      <c r="D10" s="104"/>
      <c r="E10" s="104"/>
      <c r="F10" s="104"/>
      <c r="G10" s="104"/>
      <c r="H10" s="23"/>
      <c r="I10" s="23"/>
    </row>
    <row r="11" spans="1:9" ht="15.75" thickBot="1">
      <c r="A11" s="26"/>
      <c r="B11" s="26"/>
      <c r="C11" s="26"/>
      <c r="D11" s="26"/>
      <c r="E11" s="26"/>
      <c r="F11" s="26"/>
      <c r="G11" s="26"/>
      <c r="H11" s="23"/>
      <c r="I11" s="23"/>
    </row>
    <row r="12" spans="1:9" ht="30">
      <c r="A12" s="29"/>
      <c r="B12" s="30" t="s">
        <v>20</v>
      </c>
      <c r="C12" s="30" t="s">
        <v>4</v>
      </c>
      <c r="D12" s="30" t="s">
        <v>5</v>
      </c>
      <c r="E12" s="30" t="s">
        <v>6</v>
      </c>
      <c r="F12" s="30" t="s">
        <v>7</v>
      </c>
      <c r="G12" s="31" t="s">
        <v>8</v>
      </c>
      <c r="H12" s="23"/>
      <c r="I12" s="23"/>
    </row>
    <row r="13" spans="1:9" ht="46.5" thickBot="1">
      <c r="A13" s="32" t="s">
        <v>16</v>
      </c>
      <c r="B13" s="33" t="s">
        <v>17</v>
      </c>
      <c r="C13" s="34">
        <f>E13*100/G13</f>
        <v>2.5719267654751525</v>
      </c>
      <c r="D13" s="33" t="s">
        <v>18</v>
      </c>
      <c r="E13" s="35">
        <f>E15+E14</f>
        <v>236</v>
      </c>
      <c r="F13" s="33" t="s">
        <v>12</v>
      </c>
      <c r="G13" s="36">
        <f>G15</f>
        <v>9176</v>
      </c>
      <c r="H13" s="23"/>
      <c r="I13" s="23"/>
    </row>
    <row r="14" spans="1:9" ht="34.5">
      <c r="A14" s="37" t="s">
        <v>13</v>
      </c>
      <c r="B14" s="38" t="s">
        <v>14</v>
      </c>
      <c r="C14" s="39">
        <f>E14*100/G14</f>
        <v>0.9917175239755885</v>
      </c>
      <c r="D14" s="38" t="s">
        <v>15</v>
      </c>
      <c r="E14" s="40">
        <v>91</v>
      </c>
      <c r="F14" s="38" t="s">
        <v>12</v>
      </c>
      <c r="G14" s="41">
        <f>G15</f>
        <v>9176</v>
      </c>
      <c r="H14" s="23"/>
      <c r="I14" s="23"/>
    </row>
    <row r="15" spans="1:9" ht="49.5" customHeight="1">
      <c r="A15" s="37" t="s">
        <v>9</v>
      </c>
      <c r="B15" s="38" t="s">
        <v>10</v>
      </c>
      <c r="C15" s="39">
        <f>E15*100/G15</f>
        <v>1.580209241499564</v>
      </c>
      <c r="D15" s="38" t="s">
        <v>11</v>
      </c>
      <c r="E15" s="40">
        <v>145</v>
      </c>
      <c r="F15" s="38" t="s">
        <v>12</v>
      </c>
      <c r="G15" s="42">
        <v>9176</v>
      </c>
      <c r="H15" s="23"/>
      <c r="I15" s="23"/>
    </row>
    <row r="16" spans="1:9" ht="15.75" thickBot="1">
      <c r="A16" s="43"/>
      <c r="B16" s="43"/>
      <c r="C16" s="43"/>
      <c r="D16" s="43"/>
      <c r="E16" s="43"/>
      <c r="F16" s="43"/>
      <c r="G16" s="43"/>
      <c r="H16" s="23"/>
      <c r="I16" s="23"/>
    </row>
    <row r="17" spans="1:9" ht="15">
      <c r="A17" s="93" t="s">
        <v>81</v>
      </c>
      <c r="B17" s="94"/>
      <c r="C17" s="94"/>
      <c r="D17" s="94"/>
      <c r="E17" s="94"/>
      <c r="F17" s="94"/>
      <c r="G17" s="95"/>
      <c r="H17" s="23"/>
      <c r="I17" s="23"/>
    </row>
    <row r="18" spans="1:9" ht="15.75" thickBot="1">
      <c r="A18" s="96"/>
      <c r="B18" s="97"/>
      <c r="C18" s="97"/>
      <c r="D18" s="97"/>
      <c r="E18" s="97"/>
      <c r="F18" s="97"/>
      <c r="G18" s="98"/>
      <c r="H18" s="23"/>
      <c r="I18" s="23"/>
    </row>
    <row r="19" spans="1:9" ht="15">
      <c r="A19" s="43"/>
      <c r="B19" s="43"/>
      <c r="C19" s="43"/>
      <c r="D19" s="43"/>
      <c r="E19" s="43"/>
      <c r="F19" s="43"/>
      <c r="G19" s="43"/>
      <c r="H19" s="23"/>
      <c r="I19" s="23"/>
    </row>
    <row r="20" spans="1:9" ht="15">
      <c r="A20" s="44"/>
      <c r="B20" s="44"/>
      <c r="C20" s="44"/>
      <c r="D20" s="44"/>
      <c r="E20" s="44"/>
      <c r="F20" s="44"/>
      <c r="G20" s="44"/>
      <c r="H20" s="23"/>
      <c r="I20" s="23"/>
    </row>
    <row r="21" spans="1:9" ht="15">
      <c r="A21" s="44"/>
      <c r="B21" s="44"/>
      <c r="C21" s="44"/>
      <c r="D21" s="44"/>
      <c r="E21" s="44"/>
      <c r="F21" s="44"/>
      <c r="G21" s="44"/>
      <c r="H21" s="23"/>
      <c r="I21" s="23"/>
    </row>
    <row r="22" spans="1:9" ht="15">
      <c r="A22" s="44"/>
      <c r="B22" s="44"/>
      <c r="C22" s="44"/>
      <c r="D22" s="44"/>
      <c r="E22" s="44"/>
      <c r="F22" s="44"/>
      <c r="G22" s="44"/>
      <c r="H22" s="23"/>
      <c r="I22" s="23"/>
    </row>
    <row r="23" spans="1:9" ht="15">
      <c r="A23" s="44"/>
      <c r="B23" s="44"/>
      <c r="C23" s="44"/>
      <c r="D23" s="44"/>
      <c r="E23" s="44"/>
      <c r="F23" s="44"/>
      <c r="G23" s="44"/>
      <c r="H23" s="23"/>
      <c r="I23" s="23"/>
    </row>
    <row r="24" spans="1:9" ht="15">
      <c r="A24" s="44"/>
      <c r="B24" s="44"/>
      <c r="C24" s="44"/>
      <c r="D24" s="44"/>
      <c r="E24" s="44"/>
      <c r="F24" s="44"/>
      <c r="G24" s="44"/>
      <c r="H24" s="23"/>
      <c r="I24" s="23"/>
    </row>
    <row r="25" spans="1:9" ht="15">
      <c r="A25" s="23"/>
      <c r="B25" s="23"/>
      <c r="C25" s="23"/>
      <c r="D25" s="23"/>
      <c r="E25" s="23"/>
      <c r="F25" s="23"/>
      <c r="G25" s="23"/>
      <c r="H25" s="23"/>
      <c r="I25" s="23"/>
    </row>
  </sheetData>
  <sheetProtection/>
  <mergeCells count="6">
    <mergeCell ref="A17:G18"/>
    <mergeCell ref="A4:G4"/>
    <mergeCell ref="A1:G1"/>
    <mergeCell ref="A2:G2"/>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2">
      <selection activeCell="D23" sqref="D23"/>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111" t="s">
        <v>19</v>
      </c>
      <c r="B1" s="111"/>
      <c r="C1" s="111"/>
      <c r="D1" s="111"/>
      <c r="E1" s="111"/>
      <c r="F1" s="111"/>
      <c r="G1" s="111"/>
      <c r="H1" s="1"/>
      <c r="I1" s="1"/>
    </row>
    <row r="2" spans="1:9" ht="15">
      <c r="A2" s="112" t="s">
        <v>0</v>
      </c>
      <c r="B2" s="112"/>
      <c r="C2" s="112"/>
      <c r="D2" s="112"/>
      <c r="E2" s="112"/>
      <c r="F2" s="112"/>
      <c r="G2" s="112"/>
      <c r="H2" s="1"/>
      <c r="I2" s="1"/>
    </row>
    <row r="3" spans="1:9" ht="15">
      <c r="A3" s="4"/>
      <c r="B3" s="4"/>
      <c r="C3" s="4"/>
      <c r="D3" s="4"/>
      <c r="E3" s="4"/>
      <c r="F3" s="4"/>
      <c r="G3" s="4"/>
      <c r="H3" s="1"/>
      <c r="I3" s="1"/>
    </row>
    <row r="4" spans="1:9" ht="45.75" customHeight="1">
      <c r="A4" s="113" t="s">
        <v>40</v>
      </c>
      <c r="B4" s="113"/>
      <c r="C4" s="113"/>
      <c r="D4" s="113"/>
      <c r="E4" s="113"/>
      <c r="F4" s="113"/>
      <c r="G4" s="113"/>
      <c r="H4" s="1"/>
      <c r="I4" s="1"/>
    </row>
    <row r="5" spans="1:9" ht="15">
      <c r="A5" s="114"/>
      <c r="B5" s="114"/>
      <c r="C5" s="114"/>
      <c r="D5" s="5"/>
      <c r="E5" s="5"/>
      <c r="F5" s="5"/>
      <c r="G5" s="5"/>
      <c r="H5" s="1"/>
      <c r="I5" s="1"/>
    </row>
    <row r="6" spans="1:9" ht="15">
      <c r="A6" s="5"/>
      <c r="B6" s="5"/>
      <c r="C6" s="5"/>
      <c r="D6" s="5"/>
      <c r="E6" s="5"/>
      <c r="F6" s="5"/>
      <c r="G6" s="5"/>
      <c r="H6" s="1"/>
      <c r="I6" s="1"/>
    </row>
    <row r="7" spans="1:9" ht="15">
      <c r="A7" s="6" t="s">
        <v>1</v>
      </c>
      <c r="B7" s="7" t="str">
        <f>RZP!B7</f>
        <v>UKC Maribor</v>
      </c>
      <c r="C7" s="5"/>
      <c r="D7" s="5"/>
      <c r="E7" s="5"/>
      <c r="F7" s="5"/>
      <c r="G7" s="5"/>
      <c r="H7" s="1"/>
      <c r="I7" s="1"/>
    </row>
    <row r="8" spans="1:9" ht="15">
      <c r="A8" s="6" t="s">
        <v>2</v>
      </c>
      <c r="B8" s="7" t="str">
        <f>RZP!B8</f>
        <v>1. 7. 2018 - 30. 9. 2018</v>
      </c>
      <c r="C8" s="5"/>
      <c r="D8" s="5"/>
      <c r="E8" s="5"/>
      <c r="F8" s="5"/>
      <c r="G8" s="5"/>
      <c r="H8" s="1"/>
      <c r="I8" s="1"/>
    </row>
    <row r="9" spans="1:9" ht="15">
      <c r="A9" s="5"/>
      <c r="B9" s="5"/>
      <c r="C9" s="5"/>
      <c r="D9" s="5"/>
      <c r="E9" s="5"/>
      <c r="F9" s="5"/>
      <c r="G9" s="5"/>
      <c r="H9" s="1"/>
      <c r="I9" s="1"/>
    </row>
    <row r="10" spans="1:9" ht="26.25">
      <c r="A10" s="115" t="s">
        <v>21</v>
      </c>
      <c r="B10" s="116"/>
      <c r="C10" s="116"/>
      <c r="D10" s="116"/>
      <c r="E10" s="116"/>
      <c r="F10" s="116"/>
      <c r="G10" s="116"/>
      <c r="H10" s="1"/>
      <c r="I10" s="1"/>
    </row>
    <row r="11" spans="1:9" ht="15.75" thickBot="1">
      <c r="A11" s="5"/>
      <c r="B11" s="5"/>
      <c r="C11" s="5"/>
      <c r="D11" s="5"/>
      <c r="E11" s="5"/>
      <c r="F11" s="5"/>
      <c r="G11" s="5"/>
      <c r="H11" s="1"/>
      <c r="I11" s="1"/>
    </row>
    <row r="12" spans="1:9" ht="30">
      <c r="A12" s="8"/>
      <c r="B12" s="9" t="s">
        <v>20</v>
      </c>
      <c r="C12" s="9" t="s">
        <v>4</v>
      </c>
      <c r="D12" s="9" t="s">
        <v>5</v>
      </c>
      <c r="E12" s="9" t="s">
        <v>6</v>
      </c>
      <c r="F12" s="9" t="s">
        <v>7</v>
      </c>
      <c r="G12" s="10" t="s">
        <v>8</v>
      </c>
      <c r="H12" s="1"/>
      <c r="I12" s="1"/>
    </row>
    <row r="13" spans="1:9" ht="49.5" customHeight="1">
      <c r="A13" s="11" t="s">
        <v>22</v>
      </c>
      <c r="B13" s="12" t="s">
        <v>71</v>
      </c>
      <c r="C13" s="13">
        <f>E13*1000/G13</f>
        <v>1.4649618114323912</v>
      </c>
      <c r="D13" s="12" t="s">
        <v>70</v>
      </c>
      <c r="E13" s="14">
        <v>103</v>
      </c>
      <c r="F13" s="12" t="s">
        <v>23</v>
      </c>
      <c r="G13" s="15">
        <v>70309</v>
      </c>
      <c r="H13" s="1"/>
      <c r="I13" s="1"/>
    </row>
    <row r="14" spans="1:9" ht="57">
      <c r="A14" s="11" t="s">
        <v>24</v>
      </c>
      <c r="B14" s="12" t="s">
        <v>72</v>
      </c>
      <c r="C14" s="13">
        <f>E14*1000/G14</f>
        <v>0.5689172083232588</v>
      </c>
      <c r="D14" s="12" t="s">
        <v>73</v>
      </c>
      <c r="E14" s="14">
        <v>40</v>
      </c>
      <c r="F14" s="12" t="s">
        <v>23</v>
      </c>
      <c r="G14" s="16">
        <f>G13</f>
        <v>70309</v>
      </c>
      <c r="H14" s="1"/>
      <c r="I14" s="1"/>
    </row>
    <row r="15" spans="1:9" ht="46.5" thickBot="1">
      <c r="A15" s="17" t="s">
        <v>25</v>
      </c>
      <c r="B15" s="18" t="s">
        <v>79</v>
      </c>
      <c r="C15" s="19">
        <f>E15*100/G15</f>
        <v>1.941747572815534</v>
      </c>
      <c r="D15" s="18" t="s">
        <v>78</v>
      </c>
      <c r="E15" s="20">
        <v>2</v>
      </c>
      <c r="F15" s="18" t="s">
        <v>26</v>
      </c>
      <c r="G15" s="21">
        <f>E13</f>
        <v>103</v>
      </c>
      <c r="H15" s="1"/>
      <c r="I15" s="1"/>
    </row>
    <row r="16" spans="1:9" ht="15.75" thickBot="1">
      <c r="A16" s="22"/>
      <c r="B16" s="22"/>
      <c r="C16" s="22"/>
      <c r="D16" s="22"/>
      <c r="E16" s="22"/>
      <c r="F16" s="22"/>
      <c r="G16" s="22"/>
      <c r="H16" s="1"/>
      <c r="I16" s="1"/>
    </row>
    <row r="17" spans="1:9" ht="15">
      <c r="A17" s="105" t="s">
        <v>81</v>
      </c>
      <c r="B17" s="106"/>
      <c r="C17" s="106"/>
      <c r="D17" s="106"/>
      <c r="E17" s="106"/>
      <c r="F17" s="106"/>
      <c r="G17" s="107"/>
      <c r="H17" s="1"/>
      <c r="I17" s="1"/>
    </row>
    <row r="18" spans="1:9" ht="15.75" thickBot="1">
      <c r="A18" s="108"/>
      <c r="B18" s="109"/>
      <c r="C18" s="109"/>
      <c r="D18" s="109"/>
      <c r="E18" s="109"/>
      <c r="F18" s="109"/>
      <c r="G18" s="110"/>
      <c r="H18" s="1"/>
      <c r="I18" s="1"/>
    </row>
    <row r="19" spans="1:9" ht="15">
      <c r="A19" s="3"/>
      <c r="B19" s="3"/>
      <c r="C19" s="3"/>
      <c r="D19" s="3"/>
      <c r="E19" s="3"/>
      <c r="F19" s="3"/>
      <c r="G19" s="3"/>
      <c r="H19" s="1"/>
      <c r="I19" s="1"/>
    </row>
    <row r="20" spans="1:9" ht="15">
      <c r="A20" s="3"/>
      <c r="B20" s="3"/>
      <c r="C20" s="3"/>
      <c r="D20" s="3"/>
      <c r="E20" s="3"/>
      <c r="F20" s="3"/>
      <c r="G20" s="3"/>
      <c r="H20" s="1"/>
      <c r="I20" s="1"/>
    </row>
    <row r="21" spans="1:9" ht="15">
      <c r="A21" s="3"/>
      <c r="B21" s="3"/>
      <c r="C21" s="3"/>
      <c r="D21" s="3"/>
      <c r="E21" s="3"/>
      <c r="F21" s="3"/>
      <c r="G21" s="3"/>
      <c r="H21" s="1"/>
      <c r="I21" s="1"/>
    </row>
    <row r="22" spans="1:9" ht="15">
      <c r="A22" s="3"/>
      <c r="B22" s="3"/>
      <c r="C22" s="3"/>
      <c r="D22" s="3"/>
      <c r="E22" s="3"/>
      <c r="F22" s="3"/>
      <c r="G22" s="3"/>
      <c r="H22" s="1"/>
      <c r="I22" s="1"/>
    </row>
    <row r="23" spans="1:9" ht="15">
      <c r="A23" s="3"/>
      <c r="B23" s="3"/>
      <c r="C23" s="3"/>
      <c r="D23" s="3"/>
      <c r="E23" s="3"/>
      <c r="F23" s="3"/>
      <c r="G23" s="3"/>
      <c r="H23" s="1"/>
      <c r="I23" s="1"/>
    </row>
    <row r="24" spans="1:9" ht="15">
      <c r="A24" s="3"/>
      <c r="B24" s="3"/>
      <c r="C24" s="3"/>
      <c r="D24" s="3"/>
      <c r="E24" s="3"/>
      <c r="F24" s="3"/>
      <c r="G24" s="3"/>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35"/>
  <sheetViews>
    <sheetView view="pageBreakPreview" zoomScaleSheetLayoutView="100" zoomScalePageLayoutView="0" workbookViewId="0" topLeftCell="A11">
      <selection activeCell="D17" sqref="D17"/>
    </sheetView>
  </sheetViews>
  <sheetFormatPr defaultColWidth="9.140625" defaultRowHeight="15"/>
  <cols>
    <col min="1" max="1" width="31.8515625" style="47" customWidth="1"/>
    <col min="2" max="2" width="20.28125" style="47" customWidth="1"/>
    <col min="3" max="3" width="12.7109375" style="47" customWidth="1"/>
    <col min="4" max="4" width="29.57421875" style="47" customWidth="1"/>
    <col min="5" max="5" width="10.28125" style="47" customWidth="1"/>
    <col min="6" max="6" width="24.28125" style="47" customWidth="1"/>
    <col min="7" max="16384" width="9.140625" style="47" customWidth="1"/>
  </cols>
  <sheetData>
    <row r="1" spans="1:8" ht="18">
      <c r="A1" s="124" t="s">
        <v>19</v>
      </c>
      <c r="B1" s="124"/>
      <c r="C1" s="124"/>
      <c r="D1" s="124"/>
      <c r="E1" s="124"/>
      <c r="F1" s="124"/>
      <c r="G1" s="46"/>
      <c r="H1" s="46"/>
    </row>
    <row r="2" spans="1:8" ht="15">
      <c r="A2" s="125" t="s">
        <v>0</v>
      </c>
      <c r="B2" s="125"/>
      <c r="C2" s="125"/>
      <c r="D2" s="125"/>
      <c r="E2" s="125"/>
      <c r="F2" s="125"/>
      <c r="G2" s="46"/>
      <c r="H2" s="46"/>
    </row>
    <row r="3" spans="1:8" ht="15">
      <c r="A3" s="48"/>
      <c r="B3" s="48"/>
      <c r="C3" s="48"/>
      <c r="D3" s="48"/>
      <c r="E3" s="48"/>
      <c r="F3" s="48"/>
      <c r="G3" s="46"/>
      <c r="H3" s="46"/>
    </row>
    <row r="4" spans="1:8" ht="43.5" customHeight="1">
      <c r="A4" s="126" t="s">
        <v>39</v>
      </c>
      <c r="B4" s="126"/>
      <c r="C4" s="126"/>
      <c r="D4" s="126"/>
      <c r="E4" s="126"/>
      <c r="F4" s="126"/>
      <c r="G4" s="46"/>
      <c r="H4" s="46"/>
    </row>
    <row r="5" spans="1:8" ht="15">
      <c r="A5" s="127"/>
      <c r="B5" s="127"/>
      <c r="C5" s="127"/>
      <c r="D5" s="46"/>
      <c r="E5" s="46"/>
      <c r="F5" s="46"/>
      <c r="G5" s="46"/>
      <c r="H5" s="46"/>
    </row>
    <row r="6" spans="1:8" ht="15">
      <c r="A6" s="46"/>
      <c r="B6" s="46"/>
      <c r="C6" s="46"/>
      <c r="D6" s="46"/>
      <c r="E6" s="46"/>
      <c r="F6" s="46"/>
      <c r="G6" s="46"/>
      <c r="H6" s="46"/>
    </row>
    <row r="7" spans="1:8" ht="15">
      <c r="A7" s="49" t="s">
        <v>1</v>
      </c>
      <c r="B7" s="50" t="str">
        <f>RZP!B7</f>
        <v>UKC Maribor</v>
      </c>
      <c r="C7" s="46"/>
      <c r="D7" s="46"/>
      <c r="E7" s="46"/>
      <c r="F7" s="46"/>
      <c r="G7" s="46"/>
      <c r="H7" s="46"/>
    </row>
    <row r="8" spans="1:8" ht="15">
      <c r="A8" s="49" t="s">
        <v>2</v>
      </c>
      <c r="B8" s="50" t="str">
        <f>RZP!B8</f>
        <v>1. 7. 2018 - 30. 9. 2018</v>
      </c>
      <c r="C8" s="46"/>
      <c r="D8" s="46"/>
      <c r="E8" s="46"/>
      <c r="F8" s="46"/>
      <c r="G8" s="46"/>
      <c r="H8" s="46"/>
    </row>
    <row r="9" spans="1:8" ht="15">
      <c r="A9" s="46"/>
      <c r="B9" s="46"/>
      <c r="C9" s="46"/>
      <c r="D9" s="46"/>
      <c r="E9" s="46"/>
      <c r="F9" s="46"/>
      <c r="G9" s="46"/>
      <c r="H9" s="46"/>
    </row>
    <row r="10" spans="1:8" ht="26.25">
      <c r="A10" s="128" t="s">
        <v>37</v>
      </c>
      <c r="B10" s="129"/>
      <c r="C10" s="129"/>
      <c r="D10" s="129"/>
      <c r="E10" s="129"/>
      <c r="F10" s="129"/>
      <c r="G10" s="46"/>
      <c r="H10" s="46"/>
    </row>
    <row r="11" spans="1:8" ht="15.75" thickBot="1">
      <c r="A11" s="46"/>
      <c r="B11" s="46"/>
      <c r="C11" s="46"/>
      <c r="D11" s="46"/>
      <c r="E11" s="46"/>
      <c r="F11" s="46"/>
      <c r="G11" s="46"/>
      <c r="H11" s="46"/>
    </row>
    <row r="12" spans="1:8" ht="75.75" customHeight="1">
      <c r="A12" s="130"/>
      <c r="B12" s="131"/>
      <c r="C12" s="132"/>
      <c r="D12" s="51" t="s">
        <v>82</v>
      </c>
      <c r="E12" s="51"/>
      <c r="F12" s="52" t="s">
        <v>66</v>
      </c>
      <c r="G12" s="46"/>
      <c r="H12" s="46"/>
    </row>
    <row r="13" spans="1:8" ht="30" customHeight="1">
      <c r="A13" s="117" t="s">
        <v>61</v>
      </c>
      <c r="B13" s="118"/>
      <c r="C13" s="119"/>
      <c r="D13" s="53">
        <v>24</v>
      </c>
      <c r="E13" s="54"/>
      <c r="F13" s="55"/>
      <c r="G13" s="46"/>
      <c r="H13" s="46"/>
    </row>
    <row r="14" spans="1:8" ht="24" customHeight="1">
      <c r="A14" s="117" t="s">
        <v>67</v>
      </c>
      <c r="B14" s="118"/>
      <c r="C14" s="119"/>
      <c r="D14" s="53">
        <v>390</v>
      </c>
      <c r="E14" s="56"/>
      <c r="F14" s="57"/>
      <c r="G14" s="46"/>
      <c r="H14" s="46"/>
    </row>
    <row r="15" spans="1:8" ht="24" customHeight="1">
      <c r="A15" s="117" t="s">
        <v>63</v>
      </c>
      <c r="B15" s="118"/>
      <c r="C15" s="119"/>
      <c r="D15" s="53">
        <v>64</v>
      </c>
      <c r="E15" s="56"/>
      <c r="F15" s="57"/>
      <c r="G15" s="46"/>
      <c r="H15" s="46"/>
    </row>
    <row r="16" spans="1:8" ht="23.25" customHeight="1">
      <c r="A16" s="117" t="s">
        <v>62</v>
      </c>
      <c r="B16" s="118"/>
      <c r="C16" s="119"/>
      <c r="D16" s="53">
        <v>599040</v>
      </c>
      <c r="E16" s="56"/>
      <c r="F16" s="53"/>
      <c r="G16" s="46"/>
      <c r="H16" s="46"/>
    </row>
    <row r="17" spans="1:8" ht="24.75" customHeight="1">
      <c r="A17" s="117" t="s">
        <v>59</v>
      </c>
      <c r="B17" s="118"/>
      <c r="C17" s="119"/>
      <c r="D17" s="53">
        <v>326046</v>
      </c>
      <c r="E17" s="56"/>
      <c r="F17" s="57"/>
      <c r="G17" s="46"/>
      <c r="H17" s="46"/>
    </row>
    <row r="18" spans="1:8" ht="24" customHeight="1">
      <c r="A18" s="117" t="s">
        <v>68</v>
      </c>
      <c r="B18" s="118"/>
      <c r="C18" s="119"/>
      <c r="D18" s="53">
        <v>3107</v>
      </c>
      <c r="E18" s="56"/>
      <c r="F18" s="57"/>
      <c r="G18" s="46"/>
      <c r="H18" s="46"/>
    </row>
    <row r="19" spans="1:8" ht="27" customHeight="1">
      <c r="A19" s="117" t="s">
        <v>64</v>
      </c>
      <c r="B19" s="118"/>
      <c r="C19" s="119"/>
      <c r="D19" s="58">
        <v>1875</v>
      </c>
      <c r="E19" s="56"/>
      <c r="F19" s="57"/>
      <c r="G19" s="46"/>
      <c r="H19" s="46"/>
    </row>
    <row r="20" spans="1:8" ht="24.75" customHeight="1">
      <c r="A20" s="117" t="s">
        <v>65</v>
      </c>
      <c r="B20" s="118"/>
      <c r="C20" s="119"/>
      <c r="D20" s="58">
        <v>199</v>
      </c>
      <c r="E20" s="56"/>
      <c r="F20" s="57"/>
      <c r="G20" s="46"/>
      <c r="H20" s="46"/>
    </row>
    <row r="21" spans="1:8" ht="24" customHeight="1">
      <c r="A21" s="59"/>
      <c r="B21" s="123" t="s">
        <v>56</v>
      </c>
      <c r="C21" s="119"/>
      <c r="D21" s="60">
        <f>D20/D19</f>
        <v>0.10613333333333333</v>
      </c>
      <c r="E21" s="56"/>
      <c r="F21" s="61" t="e">
        <f>F20/F19</f>
        <v>#DIV/0!</v>
      </c>
      <c r="G21" s="46"/>
      <c r="H21" s="46"/>
    </row>
    <row r="22" spans="1:8" ht="27" customHeight="1">
      <c r="A22" s="117" t="s">
        <v>60</v>
      </c>
      <c r="B22" s="118"/>
      <c r="C22" s="119"/>
      <c r="D22" s="62">
        <v>1208</v>
      </c>
      <c r="E22" s="63"/>
      <c r="F22" s="64"/>
      <c r="G22" s="46"/>
      <c r="H22" s="46"/>
    </row>
    <row r="23" spans="1:8" ht="24" customHeight="1">
      <c r="A23" s="65"/>
      <c r="B23" s="123" t="s">
        <v>57</v>
      </c>
      <c r="C23" s="119"/>
      <c r="D23" s="66">
        <f>D22/(D18+D22)</f>
        <v>0.27995365005793743</v>
      </c>
      <c r="E23" s="63"/>
      <c r="F23" s="67" t="e">
        <f>F22/F18</f>
        <v>#DIV/0!</v>
      </c>
      <c r="G23" s="46"/>
      <c r="H23" s="46"/>
    </row>
    <row r="24" spans="1:8" ht="24" customHeight="1">
      <c r="A24" s="117" t="s">
        <v>69</v>
      </c>
      <c r="B24" s="118"/>
      <c r="C24" s="119"/>
      <c r="D24" s="66">
        <f>D17/D16</f>
        <v>0.5442808493589744</v>
      </c>
      <c r="E24" s="63"/>
      <c r="F24" s="67" t="e">
        <f>F17/F16</f>
        <v>#DIV/0!</v>
      </c>
      <c r="G24" s="46"/>
      <c r="H24" s="46"/>
    </row>
    <row r="25" spans="1:8" ht="24.75" customHeight="1" thickBot="1">
      <c r="A25" s="120" t="s">
        <v>58</v>
      </c>
      <c r="B25" s="121"/>
      <c r="C25" s="122"/>
      <c r="D25" s="68">
        <f>D17/D18</f>
        <v>104.93916961699388</v>
      </c>
      <c r="E25" s="69"/>
      <c r="F25" s="70" t="e">
        <f>F17/F18</f>
        <v>#DIV/0!</v>
      </c>
      <c r="G25" s="46"/>
      <c r="H25" s="46"/>
    </row>
    <row r="26" spans="1:8" ht="15.75" thickBot="1">
      <c r="A26" s="71"/>
      <c r="B26" s="71"/>
      <c r="C26" s="71"/>
      <c r="D26" s="71"/>
      <c r="E26" s="71"/>
      <c r="F26" s="71"/>
      <c r="G26" s="46"/>
      <c r="H26" s="46"/>
    </row>
    <row r="27" spans="1:8" ht="15">
      <c r="A27" s="133" t="s">
        <v>81</v>
      </c>
      <c r="B27" s="134"/>
      <c r="C27" s="134"/>
      <c r="D27" s="134"/>
      <c r="E27" s="134"/>
      <c r="F27" s="135"/>
      <c r="G27" s="46"/>
      <c r="H27" s="46"/>
    </row>
    <row r="28" spans="1:8" ht="30.75" customHeight="1" thickBot="1">
      <c r="A28" s="136"/>
      <c r="B28" s="137"/>
      <c r="C28" s="137"/>
      <c r="D28" s="137"/>
      <c r="E28" s="137"/>
      <c r="F28" s="138"/>
      <c r="G28" s="46"/>
      <c r="H28" s="46"/>
    </row>
    <row r="29" spans="1:8" ht="15">
      <c r="A29" s="71"/>
      <c r="B29" s="71"/>
      <c r="C29" s="71"/>
      <c r="D29" s="71"/>
      <c r="E29" s="71"/>
      <c r="F29" s="71"/>
      <c r="G29" s="46"/>
      <c r="H29" s="46"/>
    </row>
    <row r="30" spans="1:8" ht="15">
      <c r="A30" s="71"/>
      <c r="B30" s="71"/>
      <c r="C30" s="71"/>
      <c r="D30" s="71"/>
      <c r="E30" s="71"/>
      <c r="F30" s="71"/>
      <c r="G30" s="46"/>
      <c r="H30" s="46"/>
    </row>
    <row r="31" spans="1:8" ht="15">
      <c r="A31" s="71"/>
      <c r="B31" s="71"/>
      <c r="C31" s="71"/>
      <c r="D31" s="71"/>
      <c r="E31" s="71"/>
      <c r="F31" s="71"/>
      <c r="G31" s="46"/>
      <c r="H31" s="46"/>
    </row>
    <row r="32" spans="1:8" ht="15">
      <c r="A32" s="71"/>
      <c r="B32" s="71"/>
      <c r="C32" s="71"/>
      <c r="D32" s="71"/>
      <c r="E32" s="71"/>
      <c r="F32" s="71"/>
      <c r="G32" s="46"/>
      <c r="H32" s="46"/>
    </row>
    <row r="33" spans="1:8" ht="15">
      <c r="A33" s="71"/>
      <c r="B33" s="71"/>
      <c r="C33" s="71"/>
      <c r="D33" s="71"/>
      <c r="E33" s="71"/>
      <c r="F33" s="71"/>
      <c r="G33" s="46"/>
      <c r="H33" s="46"/>
    </row>
    <row r="34" spans="1:8" ht="15">
      <c r="A34" s="71"/>
      <c r="B34" s="71"/>
      <c r="C34" s="71"/>
      <c r="D34" s="71"/>
      <c r="E34" s="71"/>
      <c r="F34" s="71"/>
      <c r="G34" s="46"/>
      <c r="H34" s="46"/>
    </row>
    <row r="35" spans="1:8" ht="15">
      <c r="A35" s="46"/>
      <c r="B35" s="46"/>
      <c r="C35" s="46"/>
      <c r="D35" s="46"/>
      <c r="E35" s="46"/>
      <c r="F35" s="46"/>
      <c r="G35" s="46"/>
      <c r="H35" s="46"/>
    </row>
  </sheetData>
  <sheetProtection/>
  <mergeCells count="20">
    <mergeCell ref="A27:F28"/>
    <mergeCell ref="A13:C13"/>
    <mergeCell ref="A14:C14"/>
    <mergeCell ref="A16:C16"/>
    <mergeCell ref="A17:C17"/>
    <mergeCell ref="A15:C15"/>
    <mergeCell ref="B21:C21"/>
    <mergeCell ref="A18:C18"/>
    <mergeCell ref="A20:C20"/>
    <mergeCell ref="A19:C19"/>
    <mergeCell ref="A24:C24"/>
    <mergeCell ref="A25:C25"/>
    <mergeCell ref="A22:C22"/>
    <mergeCell ref="B23:C23"/>
    <mergeCell ref="A1:F1"/>
    <mergeCell ref="A2:F2"/>
    <mergeCell ref="A4:F4"/>
    <mergeCell ref="A5:C5"/>
    <mergeCell ref="A10:F10"/>
    <mergeCell ref="A12:C12"/>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71" r:id="rId1"/>
  <colBreaks count="1" manualBreakCount="1">
    <brk id="6"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view="pageBreakPreview" zoomScaleSheetLayoutView="100" zoomScalePageLayoutView="0" workbookViewId="0" topLeftCell="A1">
      <selection activeCell="I14" sqref="I14"/>
    </sheetView>
  </sheetViews>
  <sheetFormatPr defaultColWidth="9.140625" defaultRowHeight="15"/>
  <cols>
    <col min="1" max="1" width="26.00390625" style="152" customWidth="1"/>
    <col min="2" max="2" width="20.28125" style="152" customWidth="1"/>
    <col min="3" max="3" width="11.140625" style="152" customWidth="1"/>
    <col min="4" max="4" width="31.00390625" style="152" customWidth="1"/>
    <col min="5" max="5" width="16.00390625" style="152" customWidth="1"/>
    <col min="6" max="6" width="18.7109375" style="152" customWidth="1"/>
    <col min="7" max="7" width="16.00390625" style="152" customWidth="1"/>
    <col min="8" max="16384" width="9.140625" style="152" customWidth="1"/>
  </cols>
  <sheetData>
    <row r="1" spans="1:6" ht="18">
      <c r="A1" s="151" t="s">
        <v>19</v>
      </c>
      <c r="B1" s="151"/>
      <c r="C1" s="151"/>
      <c r="D1" s="151"/>
      <c r="E1" s="151"/>
      <c r="F1" s="151"/>
    </row>
    <row r="2" spans="1:6" ht="15">
      <c r="A2" s="153" t="s">
        <v>0</v>
      </c>
      <c r="B2" s="153"/>
      <c r="C2" s="153"/>
      <c r="D2" s="153"/>
      <c r="E2" s="153"/>
      <c r="F2" s="153"/>
    </row>
    <row r="3" spans="1:7" ht="14.25" customHeight="1">
      <c r="A3" s="154"/>
      <c r="B3" s="154"/>
      <c r="C3" s="154"/>
      <c r="D3" s="154"/>
      <c r="E3" s="154"/>
      <c r="F3" s="154"/>
      <c r="G3" s="155"/>
    </row>
    <row r="4" spans="1:7" ht="33" customHeight="1">
      <c r="A4" s="156" t="s">
        <v>38</v>
      </c>
      <c r="B4" s="156"/>
      <c r="C4" s="156"/>
      <c r="D4" s="156"/>
      <c r="E4" s="156"/>
      <c r="F4" s="157"/>
      <c r="G4" s="158"/>
    </row>
    <row r="5" spans="1:6" ht="15">
      <c r="A5" s="159"/>
      <c r="B5" s="159"/>
      <c r="C5" s="159"/>
      <c r="D5" s="160"/>
      <c r="E5" s="160"/>
      <c r="F5" s="160"/>
    </row>
    <row r="6" spans="1:6" ht="15">
      <c r="A6" s="160"/>
      <c r="B6" s="160"/>
      <c r="C6" s="160"/>
      <c r="D6" s="160"/>
      <c r="E6" s="160"/>
      <c r="F6" s="160"/>
    </row>
    <row r="7" spans="1:6" ht="15">
      <c r="A7" s="161" t="s">
        <v>1</v>
      </c>
      <c r="B7" s="162" t="str">
        <f>RZP!B7</f>
        <v>UKC Maribor</v>
      </c>
      <c r="C7" s="160"/>
      <c r="D7" s="160"/>
      <c r="E7" s="160"/>
      <c r="F7" s="160"/>
    </row>
    <row r="8" spans="1:6" ht="15">
      <c r="A8" s="161" t="s">
        <v>2</v>
      </c>
      <c r="B8" s="162" t="str">
        <f>RZP!B8</f>
        <v>1. 7. 2018 - 30. 9. 2018</v>
      </c>
      <c r="C8" s="160"/>
      <c r="D8" s="160"/>
      <c r="E8" s="160"/>
      <c r="F8" s="160"/>
    </row>
    <row r="9" spans="1:6" ht="15">
      <c r="A9" s="160"/>
      <c r="B9" s="160"/>
      <c r="C9" s="160"/>
      <c r="D9" s="160"/>
      <c r="E9" s="160"/>
      <c r="F9" s="160"/>
    </row>
    <row r="10" spans="1:7" ht="26.25">
      <c r="A10" s="163" t="s">
        <v>27</v>
      </c>
      <c r="B10" s="163"/>
      <c r="C10" s="163"/>
      <c r="D10" s="163"/>
      <c r="E10" s="163"/>
      <c r="F10" s="164"/>
      <c r="G10" s="165"/>
    </row>
    <row r="11" spans="1:6" ht="15.75" thickBot="1">
      <c r="A11" s="160"/>
      <c r="B11" s="160"/>
      <c r="C11" s="160"/>
      <c r="D11" s="160"/>
      <c r="E11" s="160"/>
      <c r="F11" s="160"/>
    </row>
    <row r="12" spans="1:6" ht="15">
      <c r="A12" s="166" t="s">
        <v>28</v>
      </c>
      <c r="B12" s="167"/>
      <c r="C12" s="167"/>
      <c r="D12" s="167"/>
      <c r="E12" s="168" t="s">
        <v>29</v>
      </c>
      <c r="F12" s="160"/>
    </row>
    <row r="13" spans="1:6" ht="15">
      <c r="A13" s="169" t="s">
        <v>30</v>
      </c>
      <c r="B13" s="170"/>
      <c r="C13" s="170"/>
      <c r="D13" s="170"/>
      <c r="E13" s="171">
        <v>13403</v>
      </c>
      <c r="F13" s="160"/>
    </row>
    <row r="14" spans="1:6" ht="15">
      <c r="A14" s="169" t="s">
        <v>31</v>
      </c>
      <c r="B14" s="170"/>
      <c r="C14" s="170"/>
      <c r="D14" s="170"/>
      <c r="E14" s="172" t="s">
        <v>35</v>
      </c>
      <c r="F14" s="160"/>
    </row>
    <row r="15" spans="1:6" ht="15">
      <c r="A15" s="169" t="s">
        <v>74</v>
      </c>
      <c r="B15" s="170"/>
      <c r="C15" s="170"/>
      <c r="D15" s="170"/>
      <c r="E15" s="171">
        <v>2020</v>
      </c>
      <c r="F15" s="160"/>
    </row>
    <row r="16" spans="1:6" ht="15">
      <c r="A16" s="169" t="s">
        <v>32</v>
      </c>
      <c r="B16" s="170"/>
      <c r="C16" s="170"/>
      <c r="D16" s="170"/>
      <c r="E16" s="172">
        <v>61</v>
      </c>
      <c r="F16" s="160"/>
    </row>
    <row r="17" spans="1:6" ht="48.75" customHeight="1">
      <c r="A17" s="173"/>
      <c r="B17" s="170" t="s">
        <v>33</v>
      </c>
      <c r="C17" s="170"/>
      <c r="D17" s="170"/>
      <c r="E17" s="172">
        <v>53</v>
      </c>
      <c r="F17" s="160"/>
    </row>
    <row r="18" spans="1:6" ht="67.5" customHeight="1" thickBot="1">
      <c r="A18" s="174"/>
      <c r="B18" s="175" t="s">
        <v>34</v>
      </c>
      <c r="C18" s="175"/>
      <c r="D18" s="175"/>
      <c r="E18" s="176">
        <v>8</v>
      </c>
      <c r="F18" s="160"/>
    </row>
    <row r="19" spans="1:6" ht="15.75" thickBot="1">
      <c r="A19" s="177"/>
      <c r="B19" s="177"/>
      <c r="C19" s="177"/>
      <c r="D19" s="177"/>
      <c r="E19" s="177"/>
      <c r="F19" s="160"/>
    </row>
    <row r="20" spans="1:6" ht="15">
      <c r="A20" s="178" t="s">
        <v>81</v>
      </c>
      <c r="B20" s="179"/>
      <c r="C20" s="179"/>
      <c r="D20" s="179"/>
      <c r="E20" s="180"/>
      <c r="F20" s="160"/>
    </row>
    <row r="21" spans="1:6" ht="15.75" thickBot="1">
      <c r="A21" s="181"/>
      <c r="B21" s="182"/>
      <c r="C21" s="182"/>
      <c r="D21" s="182"/>
      <c r="E21" s="183"/>
      <c r="F21" s="160"/>
    </row>
    <row r="22" spans="1:6" ht="15">
      <c r="A22" s="160"/>
      <c r="B22" s="160"/>
      <c r="C22" s="160"/>
      <c r="D22" s="160"/>
      <c r="E22" s="160"/>
      <c r="F22" s="160"/>
    </row>
    <row r="23" spans="1:6" ht="15">
      <c r="A23" s="160"/>
      <c r="B23" s="160"/>
      <c r="C23" s="160"/>
      <c r="D23" s="160"/>
      <c r="E23" s="160"/>
      <c r="F23" s="160"/>
    </row>
    <row r="24" spans="1:7" ht="15">
      <c r="A24" s="177"/>
      <c r="B24" s="177"/>
      <c r="C24" s="177"/>
      <c r="D24" s="177"/>
      <c r="E24" s="177"/>
      <c r="F24" s="177"/>
      <c r="G24" s="184"/>
    </row>
    <row r="28" ht="15" hidden="1">
      <c r="A28" s="185" t="s">
        <v>35</v>
      </c>
    </row>
    <row r="29" ht="15" hidden="1">
      <c r="A29" s="185" t="s">
        <v>36</v>
      </c>
    </row>
  </sheetData>
  <sheetProtection/>
  <mergeCells count="13">
    <mergeCell ref="A12:D12"/>
    <mergeCell ref="A1:F1"/>
    <mergeCell ref="A2:F2"/>
    <mergeCell ref="A4:E4"/>
    <mergeCell ref="A5:C5"/>
    <mergeCell ref="A10:E10"/>
    <mergeCell ref="A20:E21"/>
    <mergeCell ref="A13:D13"/>
    <mergeCell ref="A14:D14"/>
    <mergeCell ref="A15:D15"/>
    <mergeCell ref="A16:D16"/>
    <mergeCell ref="B17:D17"/>
    <mergeCell ref="B18:D18"/>
  </mergeCells>
  <dataValidations count="1">
    <dataValidation type="list" allowBlank="1" showInputMessage="1" showErrorMessage="1" sqref="E14">
      <formula1>$A$28:$A$29</formula1>
    </dataValidation>
  </dataValidation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I26"/>
  <sheetViews>
    <sheetView view="pageBreakPreview" zoomScaleSheetLayoutView="100" zoomScalePageLayoutView="0" workbookViewId="0" topLeftCell="A4">
      <selection activeCell="G16" sqref="G16"/>
    </sheetView>
  </sheetViews>
  <sheetFormatPr defaultColWidth="9.140625" defaultRowHeight="15"/>
  <cols>
    <col min="1" max="1" width="31.8515625" style="73" customWidth="1"/>
    <col min="2" max="2" width="20.28125" style="73" customWidth="1"/>
    <col min="3" max="3" width="11.140625" style="73" customWidth="1"/>
    <col min="4" max="4" width="22.8515625" style="73" customWidth="1"/>
    <col min="5" max="5" width="10.28125" style="73" customWidth="1"/>
    <col min="6" max="6" width="24.00390625" style="73" customWidth="1"/>
    <col min="7" max="7" width="16.00390625" style="73" customWidth="1"/>
    <col min="8" max="16384" width="9.140625" style="73" customWidth="1"/>
  </cols>
  <sheetData>
    <row r="1" spans="1:9" ht="18">
      <c r="A1" s="145" t="s">
        <v>19</v>
      </c>
      <c r="B1" s="145"/>
      <c r="C1" s="145"/>
      <c r="D1" s="145"/>
      <c r="E1" s="145"/>
      <c r="F1" s="145"/>
      <c r="G1" s="145"/>
      <c r="H1" s="72"/>
      <c r="I1" s="72"/>
    </row>
    <row r="2" spans="1:9" ht="15">
      <c r="A2" s="146" t="s">
        <v>0</v>
      </c>
      <c r="B2" s="146"/>
      <c r="C2" s="146"/>
      <c r="D2" s="146"/>
      <c r="E2" s="146"/>
      <c r="F2" s="146"/>
      <c r="G2" s="146"/>
      <c r="H2" s="72"/>
      <c r="I2" s="72"/>
    </row>
    <row r="3" spans="1:9" ht="15">
      <c r="A3" s="74"/>
      <c r="B3" s="74"/>
      <c r="C3" s="74"/>
      <c r="D3" s="74"/>
      <c r="E3" s="74"/>
      <c r="F3" s="74"/>
      <c r="G3" s="74"/>
      <c r="H3" s="72"/>
      <c r="I3" s="72"/>
    </row>
    <row r="4" spans="1:9" ht="45.75" customHeight="1">
      <c r="A4" s="147" t="s">
        <v>40</v>
      </c>
      <c r="B4" s="147"/>
      <c r="C4" s="147"/>
      <c r="D4" s="147"/>
      <c r="E4" s="147"/>
      <c r="F4" s="147"/>
      <c r="G4" s="147"/>
      <c r="H4" s="72"/>
      <c r="I4" s="72"/>
    </row>
    <row r="5" spans="1:9" ht="15">
      <c r="A5" s="148"/>
      <c r="B5" s="148"/>
      <c r="C5" s="148"/>
      <c r="D5" s="75"/>
      <c r="E5" s="75"/>
      <c r="F5" s="75"/>
      <c r="G5" s="75"/>
      <c r="H5" s="72"/>
      <c r="I5" s="72"/>
    </row>
    <row r="6" spans="1:9" ht="15">
      <c r="A6" s="75"/>
      <c r="B6" s="75"/>
      <c r="C6" s="75"/>
      <c r="D6" s="75"/>
      <c r="E6" s="75"/>
      <c r="F6" s="75"/>
      <c r="G6" s="75"/>
      <c r="H6" s="72"/>
      <c r="I6" s="72"/>
    </row>
    <row r="7" spans="1:9" ht="15">
      <c r="A7" s="76" t="s">
        <v>1</v>
      </c>
      <c r="B7" s="77" t="str">
        <f>RZP!B7</f>
        <v>UKC Maribor</v>
      </c>
      <c r="C7" s="75"/>
      <c r="D7" s="75"/>
      <c r="E7" s="75"/>
      <c r="F7" s="75"/>
      <c r="G7" s="75"/>
      <c r="H7" s="72"/>
      <c r="I7" s="72"/>
    </row>
    <row r="8" spans="1:9" ht="15">
      <c r="A8" s="76" t="s">
        <v>2</v>
      </c>
      <c r="B8" s="77" t="str">
        <f>RZP!B8</f>
        <v>1. 7. 2018 - 30. 9. 2018</v>
      </c>
      <c r="C8" s="75"/>
      <c r="D8" s="75"/>
      <c r="E8" s="75"/>
      <c r="F8" s="75"/>
      <c r="G8" s="75"/>
      <c r="H8" s="72"/>
      <c r="I8" s="72"/>
    </row>
    <row r="9" spans="1:9" ht="15">
      <c r="A9" s="75"/>
      <c r="B9" s="75"/>
      <c r="C9" s="75"/>
      <c r="D9" s="75"/>
      <c r="E9" s="75"/>
      <c r="F9" s="75"/>
      <c r="G9" s="75"/>
      <c r="H9" s="72"/>
      <c r="I9" s="72"/>
    </row>
    <row r="10" spans="1:9" ht="26.25">
      <c r="A10" s="149" t="s">
        <v>42</v>
      </c>
      <c r="B10" s="150"/>
      <c r="C10" s="150"/>
      <c r="D10" s="150"/>
      <c r="E10" s="150"/>
      <c r="F10" s="150"/>
      <c r="G10" s="150"/>
      <c r="H10" s="72"/>
      <c r="I10" s="72"/>
    </row>
    <row r="11" spans="1:9" ht="15.75" thickBot="1">
      <c r="A11" s="75"/>
      <c r="B11" s="75"/>
      <c r="C11" s="75"/>
      <c r="D11" s="75"/>
      <c r="E11" s="75"/>
      <c r="F11" s="75"/>
      <c r="G11" s="75"/>
      <c r="H11" s="72"/>
      <c r="I11" s="72"/>
    </row>
    <row r="12" spans="1:9" ht="30">
      <c r="A12" s="78"/>
      <c r="B12" s="79" t="s">
        <v>20</v>
      </c>
      <c r="C12" s="79" t="s">
        <v>4</v>
      </c>
      <c r="D12" s="79" t="s">
        <v>5</v>
      </c>
      <c r="E12" s="79" t="s">
        <v>6</v>
      </c>
      <c r="F12" s="79" t="s">
        <v>7</v>
      </c>
      <c r="G12" s="80" t="s">
        <v>8</v>
      </c>
      <c r="H12" s="72"/>
      <c r="I12" s="72"/>
    </row>
    <row r="13" spans="1:9" ht="45.75">
      <c r="A13" s="81" t="s">
        <v>43</v>
      </c>
      <c r="B13" s="82" t="s">
        <v>77</v>
      </c>
      <c r="C13" s="83">
        <f>E13*100/G13</f>
        <v>27.880184331797235</v>
      </c>
      <c r="D13" s="82" t="s">
        <v>76</v>
      </c>
      <c r="E13" s="84">
        <v>484</v>
      </c>
      <c r="F13" s="82" t="s">
        <v>75</v>
      </c>
      <c r="G13" s="85">
        <v>1736</v>
      </c>
      <c r="H13" s="72"/>
      <c r="I13" s="72"/>
    </row>
    <row r="14" spans="1:9" ht="34.5" customHeight="1">
      <c r="A14" s="81" t="s">
        <v>46</v>
      </c>
      <c r="B14" s="82" t="s">
        <v>47</v>
      </c>
      <c r="C14" s="83">
        <f>E14*100000/G14</f>
        <v>122.3615784643622</v>
      </c>
      <c r="D14" s="82" t="s">
        <v>48</v>
      </c>
      <c r="E14" s="84">
        <v>4</v>
      </c>
      <c r="F14" s="82" t="s">
        <v>49</v>
      </c>
      <c r="G14" s="85">
        <v>3269</v>
      </c>
      <c r="H14" s="72"/>
      <c r="I14" s="72"/>
    </row>
    <row r="15" spans="1:9" ht="34.5" customHeight="1">
      <c r="A15" s="81" t="s">
        <v>44</v>
      </c>
      <c r="B15" s="82" t="s">
        <v>52</v>
      </c>
      <c r="C15" s="83">
        <f>E15*100/G15</f>
        <v>0.6462035541195477</v>
      </c>
      <c r="D15" s="82" t="s">
        <v>50</v>
      </c>
      <c r="E15" s="84">
        <v>16</v>
      </c>
      <c r="F15" s="82" t="s">
        <v>51</v>
      </c>
      <c r="G15" s="85">
        <v>2476</v>
      </c>
      <c r="H15" s="72"/>
      <c r="I15" s="72"/>
    </row>
    <row r="16" spans="1:9" ht="34.5" customHeight="1" thickBot="1">
      <c r="A16" s="86" t="s">
        <v>45</v>
      </c>
      <c r="B16" s="87" t="s">
        <v>55</v>
      </c>
      <c r="C16" s="88">
        <f>E16*1000/G16</f>
        <v>0.3280122457905095</v>
      </c>
      <c r="D16" s="87" t="s">
        <v>53</v>
      </c>
      <c r="E16" s="89">
        <v>3</v>
      </c>
      <c r="F16" s="87" t="s">
        <v>54</v>
      </c>
      <c r="G16" s="90">
        <v>9146</v>
      </c>
      <c r="H16" s="72"/>
      <c r="I16" s="72"/>
    </row>
    <row r="17" spans="1:9" ht="15.75" thickBot="1">
      <c r="A17" s="91"/>
      <c r="B17" s="91"/>
      <c r="C17" s="91"/>
      <c r="D17" s="91"/>
      <c r="E17" s="91"/>
      <c r="F17" s="91"/>
      <c r="G17" s="91"/>
      <c r="H17" s="72"/>
      <c r="I17" s="72"/>
    </row>
    <row r="18" spans="1:9" ht="15">
      <c r="A18" s="139" t="s">
        <v>81</v>
      </c>
      <c r="B18" s="140"/>
      <c r="C18" s="140"/>
      <c r="D18" s="140"/>
      <c r="E18" s="140"/>
      <c r="F18" s="140"/>
      <c r="G18" s="141"/>
      <c r="H18" s="72"/>
      <c r="I18" s="72"/>
    </row>
    <row r="19" spans="1:9" ht="15.75" thickBot="1">
      <c r="A19" s="142"/>
      <c r="B19" s="143"/>
      <c r="C19" s="143"/>
      <c r="D19" s="143"/>
      <c r="E19" s="143"/>
      <c r="F19" s="143"/>
      <c r="G19" s="144"/>
      <c r="H19" s="72"/>
      <c r="I19" s="72"/>
    </row>
    <row r="20" spans="1:9" ht="15">
      <c r="A20" s="92"/>
      <c r="B20" s="92"/>
      <c r="C20" s="92"/>
      <c r="D20" s="92"/>
      <c r="E20" s="92"/>
      <c r="F20" s="92"/>
      <c r="G20" s="92"/>
      <c r="H20" s="72"/>
      <c r="I20" s="72"/>
    </row>
    <row r="21" spans="1:9" ht="15">
      <c r="A21" s="92"/>
      <c r="B21" s="92"/>
      <c r="C21" s="92"/>
      <c r="D21" s="92"/>
      <c r="E21" s="92"/>
      <c r="F21" s="92"/>
      <c r="G21" s="92"/>
      <c r="H21" s="72"/>
      <c r="I21" s="72"/>
    </row>
    <row r="22" spans="1:9" ht="15">
      <c r="A22" s="92"/>
      <c r="B22" s="92"/>
      <c r="C22" s="92"/>
      <c r="D22" s="92"/>
      <c r="E22" s="92"/>
      <c r="F22" s="92"/>
      <c r="G22" s="92"/>
      <c r="H22" s="72"/>
      <c r="I22" s="72"/>
    </row>
    <row r="23" spans="1:9" ht="15">
      <c r="A23" s="92"/>
      <c r="B23" s="92"/>
      <c r="C23" s="92"/>
      <c r="D23" s="92"/>
      <c r="E23" s="92"/>
      <c r="F23" s="92"/>
      <c r="G23" s="92"/>
      <c r="H23" s="72"/>
      <c r="I23" s="72"/>
    </row>
    <row r="24" spans="1:9" ht="15">
      <c r="A24" s="92"/>
      <c r="B24" s="92"/>
      <c r="C24" s="92"/>
      <c r="D24" s="92"/>
      <c r="E24" s="92"/>
      <c r="F24" s="92"/>
      <c r="G24" s="92"/>
      <c r="H24" s="72"/>
      <c r="I24" s="72"/>
    </row>
    <row r="25" spans="1:9" ht="15">
      <c r="A25" s="92"/>
      <c r="B25" s="92"/>
      <c r="C25" s="92"/>
      <c r="D25" s="92"/>
      <c r="E25" s="92"/>
      <c r="F25" s="92"/>
      <c r="G25" s="92"/>
      <c r="H25" s="72"/>
      <c r="I25" s="72"/>
    </row>
    <row r="26" spans="1:9" ht="15">
      <c r="A26" s="72"/>
      <c r="B26" s="72"/>
      <c r="C26" s="72"/>
      <c r="D26" s="72"/>
      <c r="E26" s="72"/>
      <c r="F26" s="72"/>
      <c r="G26" s="72"/>
      <c r="H26" s="72"/>
      <c r="I26" s="72"/>
    </row>
  </sheetData>
  <sheetProtection/>
  <mergeCells count="6">
    <mergeCell ref="A18:G19"/>
    <mergeCell ref="A1:G1"/>
    <mergeCell ref="A2:G2"/>
    <mergeCell ref="A4:G4"/>
    <mergeCell ref="A5:C5"/>
    <mergeCell ref="A10:G10"/>
  </mergeCells>
  <printOptions/>
  <pageMargins left="0.3937007874015748" right="0.3937007874015748" top="0.3937007874015748" bottom="0.3937007874015748" header="0.31496062992125984" footer="0.31496062992125984"/>
  <pageSetup fitToHeight="1" fitToWidth="1" horizontalDpi="600" verticalDpi="600" orientation="landscape" paperSize="9" r:id="rId1"/>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Aleksandra PERNAT</cp:lastModifiedBy>
  <cp:lastPrinted>2018-10-19T06:48:17Z</cp:lastPrinted>
  <dcterms:created xsi:type="dcterms:W3CDTF">2013-02-28T09:37:06Z</dcterms:created>
  <dcterms:modified xsi:type="dcterms:W3CDTF">2018-10-19T06:50:35Z</dcterms:modified>
  <cp:category/>
  <cp:version/>
  <cp:contentType/>
  <cp:contentStatus/>
</cp:coreProperties>
</file>